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60" windowWidth="20640" windowHeight="11700"/>
  </bookViews>
  <sheets>
    <sheet name="7 класс рейтинг" sheetId="11" r:id="rId1"/>
    <sheet name="8 класс рейтинг" sheetId="12" r:id="rId2"/>
    <sheet name="9 класс рейтинг" sheetId="13" r:id="rId3"/>
  </sheets>
  <definedNames>
    <definedName name="_xlnm._FilterDatabase" localSheetId="0" hidden="1">'7 класс рейтинг'!$E$2:$E$32</definedName>
    <definedName name="_xlnm._FilterDatabase" localSheetId="1" hidden="1">'8 класс рейтинг'!$F$2:$F$17</definedName>
    <definedName name="_xlnm._FilterDatabase" localSheetId="2" hidden="1">'9 класс рейтинг'!$F$2:$F$19</definedName>
  </definedNames>
  <calcPr calcId="145621"/>
</workbook>
</file>

<file path=xl/calcChain.xml><?xml version="1.0" encoding="utf-8"?>
<calcChain xmlns="http://schemas.openxmlformats.org/spreadsheetml/2006/main">
  <c r="M4" i="13" l="1"/>
  <c r="M6" i="13"/>
  <c r="M17" i="13"/>
  <c r="M21" i="13"/>
  <c r="M15" i="13"/>
  <c r="M5" i="13"/>
  <c r="M8" i="13"/>
  <c r="M19" i="13"/>
  <c r="M20" i="13"/>
  <c r="M7" i="13"/>
  <c r="M18" i="13"/>
  <c r="M14" i="13"/>
  <c r="M16" i="13"/>
  <c r="M11" i="13"/>
  <c r="M13" i="13"/>
  <c r="M10" i="13"/>
  <c r="M9" i="13"/>
  <c r="M12" i="13"/>
  <c r="M14" i="12"/>
  <c r="M8" i="12"/>
  <c r="M13" i="12"/>
  <c r="M9" i="12"/>
  <c r="M7" i="12"/>
  <c r="M5" i="12"/>
  <c r="M12" i="12"/>
  <c r="M6" i="12"/>
  <c r="M4" i="12"/>
  <c r="M11" i="12"/>
  <c r="M17" i="12"/>
  <c r="M10" i="12"/>
  <c r="M16" i="12"/>
  <c r="M15" i="12"/>
  <c r="K32" i="11" l="1"/>
  <c r="K21" i="11"/>
  <c r="K7" i="11"/>
  <c r="K14" i="11"/>
  <c r="K11" i="11"/>
  <c r="K23" i="11"/>
  <c r="K6" i="11"/>
  <c r="K5" i="11"/>
  <c r="K30" i="11"/>
  <c r="K22" i="11"/>
  <c r="K18" i="11"/>
  <c r="K9" i="11"/>
  <c r="K12" i="11"/>
  <c r="K17" i="11"/>
  <c r="K24" i="11"/>
  <c r="K20" i="11"/>
  <c r="K26" i="11"/>
  <c r="K8" i="11"/>
  <c r="K13" i="11"/>
  <c r="K16" i="11"/>
  <c r="K10" i="11"/>
  <c r="K4" i="11"/>
  <c r="K29" i="11"/>
  <c r="K25" i="11"/>
  <c r="K28" i="11"/>
  <c r="K31" i="11"/>
  <c r="K15" i="11"/>
  <c r="K19" i="11"/>
  <c r="K27" i="11"/>
</calcChain>
</file>

<file path=xl/sharedStrings.xml><?xml version="1.0" encoding="utf-8"?>
<sst xmlns="http://schemas.openxmlformats.org/spreadsheetml/2006/main" count="361" uniqueCount="219">
  <si>
    <t>7 класс</t>
  </si>
  <si>
    <t>№ п/п</t>
  </si>
  <si>
    <t>Электронная почта учебного заведения</t>
  </si>
  <si>
    <t>Учреждение образования</t>
  </si>
  <si>
    <t>Ф.И.О. участника олимпиады</t>
  </si>
  <si>
    <t>Муштукова Полина Павловна</t>
  </si>
  <si>
    <t>ГУО "Мостокская СШ"</t>
  </si>
  <si>
    <t>Васильев Ярослав Алексеевич</t>
  </si>
  <si>
    <t>ГУО "СШ №44 г.Могилева"</t>
  </si>
  <si>
    <t>mogilev_school44@octroomog.by</t>
  </si>
  <si>
    <t>Галковский Евгений Сергеевич</t>
  </si>
  <si>
    <t>ГУО "СШ №43 г.Могилева"</t>
  </si>
  <si>
    <t>mogilev_school43@octroomog.by</t>
  </si>
  <si>
    <t>mo@sosh21.mogilev.by</t>
  </si>
  <si>
    <t>Трихминов Павел Андреевич</t>
  </si>
  <si>
    <t>ГУО "СШ №33 г. Могилева"</t>
  </si>
  <si>
    <t>school33mogilev@school33.mogilev.by </t>
  </si>
  <si>
    <t>Корянов Андрей Кириллович</t>
  </si>
  <si>
    <t>Тарасевич Никита Иванович</t>
  </si>
  <si>
    <t>ГУО "СШ №28 г. Бобруйска"</t>
  </si>
  <si>
    <t>bobrschool28@uobobr.gov.by</t>
  </si>
  <si>
    <t>Гуненко Станислав Русланович</t>
  </si>
  <si>
    <t>Миняев Георгий Павлович</t>
  </si>
  <si>
    <t>ГУО "Кадинская СШ"</t>
  </si>
  <si>
    <t>Свирилин Иван Валерьевич</t>
  </si>
  <si>
    <t>ГУО "СШ №1 г.п.Хотимска"</t>
  </si>
  <si>
    <t>ГУО "СШ №40 г. Могилева"</t>
  </si>
  <si>
    <t>sosh40.mogilev@yandex.by</t>
  </si>
  <si>
    <t>Павлов Николай Сергеевич</t>
  </si>
  <si>
    <t>Кравченко Даниил Андреевич</t>
  </si>
  <si>
    <t>Томашев Егор Андреевич</t>
  </si>
  <si>
    <t>ГУО "СШ №43 г. Могилева"</t>
  </si>
  <si>
    <t>Сазонов Артём Александрович</t>
  </si>
  <si>
    <t>ГУО "СШ №19 г. Могилева"</t>
  </si>
  <si>
    <t>Новиков Максим Михайлович</t>
  </si>
  <si>
    <t>Карписонов Дмитрий Евгеньевич</t>
  </si>
  <si>
    <t>Челочев Алексей Николаевич</t>
  </si>
  <si>
    <t>ГУО "СШ №27 г. Могилева"</t>
  </si>
  <si>
    <t>Гомонова Варвара Андреевна</t>
  </si>
  <si>
    <t>Досова Дарья Васильевна</t>
  </si>
  <si>
    <t>УО "Климовичская районная государственная гимназия им. И.С. Николаева"</t>
  </si>
  <si>
    <t>gymn@klimovichi.edu.by</t>
  </si>
  <si>
    <t>Рябичко Матвей Александрович</t>
  </si>
  <si>
    <t>Емельянов Арсений Витальевич</t>
  </si>
  <si>
    <t>ГУО "Гимназия №3 г. Бобруйска"</t>
  </si>
  <si>
    <t>mogilev_school17@octroo.datacenter.by</t>
  </si>
  <si>
    <t>ГУО "СШ №32 г.Могилева"</t>
  </si>
  <si>
    <t>Пучков Арсений Васильевич (6 кл.)</t>
  </si>
  <si>
    <t>Полугодков Захар Николаевич</t>
  </si>
  <si>
    <t>ГУО "СШ №37 г. Могилева"</t>
  </si>
  <si>
    <t>ГУО "СШ № 35 г. Могилева"</t>
  </si>
  <si>
    <t>sosh_35@tut.by</t>
  </si>
  <si>
    <t>Кудрявцев Даниил Николаевич</t>
  </si>
  <si>
    <t>ГУО "СШ № 2 г. Горки"</t>
  </si>
  <si>
    <t>Быкова Анастасия Максимовна</t>
  </si>
  <si>
    <t>Слепенкова  Валерия Денисовна</t>
  </si>
  <si>
    <t>ГУО "Гимназия № 4 г. Могилева"</t>
  </si>
  <si>
    <t>Евреинов Денис Николаевич</t>
  </si>
  <si>
    <t>schoolmo@school2.mogilev.by</t>
  </si>
  <si>
    <t>ГУО "Дрибинская СШ"</t>
  </si>
  <si>
    <t>dribin.school@dribin.edu.by</t>
  </si>
  <si>
    <t>ГУО "СШ №2 г.п. Хотимска"</t>
  </si>
  <si>
    <t> sch2@hotimsk.edu.by</t>
  </si>
  <si>
    <t>Сёмин Сергей Александрович</t>
  </si>
  <si>
    <t>ГУО "СШ №2 г. Быхова"</t>
  </si>
  <si>
    <t>Конарева Карина Антоновна</t>
  </si>
  <si>
    <t>ГУО "СШ №1 г. Кировска"</t>
  </si>
  <si>
    <t>Казаков Максим Александрович</t>
  </si>
  <si>
    <t>gymn@glusk.edu.by</t>
  </si>
  <si>
    <t>bobrschool27@uobobr.gov.by</t>
  </si>
  <si>
    <t>Ковалевич Артём Владимирович</t>
  </si>
  <si>
    <t>Бубнов Дмитрий Юрьевич</t>
  </si>
  <si>
    <t>Гарбузов Иван Михайлович</t>
  </si>
  <si>
    <t>Барабанова Дарья Сергеевна</t>
  </si>
  <si>
    <t>Попелыш Алексей Сергеевич</t>
  </si>
  <si>
    <t>Марченко Захар Вячеславович</t>
  </si>
  <si>
    <t>ГУО "СШ №15 г. Могилева"</t>
  </si>
  <si>
    <t>sosh15mog@yandex.by</t>
  </si>
  <si>
    <t>Гаврилова Ольга Александровна</t>
  </si>
  <si>
    <t>sch4@klimovichi.edu.by</t>
  </si>
  <si>
    <t>ГУО "СШ №11 г. Могилева"</t>
  </si>
  <si>
    <t xml:space="preserve">Козыренко Павел </t>
  </si>
  <si>
    <t>mogsosh-11@yandex.by</t>
  </si>
  <si>
    <t>ГУО "Гимназия №1 г. Горки"</t>
  </si>
  <si>
    <t>grk.gymn1@obraz.datacenter.by</t>
  </si>
  <si>
    <t>Мороз Вячеслав Сергеевич</t>
  </si>
  <si>
    <t>Хмаренкова Кристина Руслановна</t>
  </si>
  <si>
    <t>ГУО "Гиженская СШ"</t>
  </si>
  <si>
    <t>Хлиманцов Михаил Игоревич</t>
  </si>
  <si>
    <t>Сафонов Иван Андреевич</t>
  </si>
  <si>
    <t>ГУО "Гимназия г. Быхова"</t>
  </si>
  <si>
    <t>Терешкин Александр Юрьевич</t>
  </si>
  <si>
    <t>ГУО "Овсянковская СШ Горецкого района"</t>
  </si>
  <si>
    <t>ovsjankaschkola@obraz.datacenter.by</t>
  </si>
  <si>
    <t>Бучкова Екатерина</t>
  </si>
  <si>
    <t>ГУО "СШ №27 г. Бобруйска"</t>
  </si>
  <si>
    <t>Ковалевич Екатерина Дмитриевна</t>
  </si>
  <si>
    <t>ГУО "СШ №10 г. Бобруйска"</t>
  </si>
  <si>
    <t>Епифанов Илья Александрович</t>
  </si>
  <si>
    <t>Полетаев Кирилл Вячеслалович</t>
  </si>
  <si>
    <t>bobrschool6@uobobr.gov.by</t>
  </si>
  <si>
    <t>Малиновский Иван Дмитриевич</t>
  </si>
  <si>
    <t>Хучева Мария Николаевна</t>
  </si>
  <si>
    <t>Фролова Полина Сергеевна</t>
  </si>
  <si>
    <t>Курс Дарья Андреевна</t>
  </si>
  <si>
    <t>Никитенко Кирилл Михайлович</t>
  </si>
  <si>
    <t>Алексеев Роман Николаевич</t>
  </si>
  <si>
    <t>Твердов Егор Денисович</t>
  </si>
  <si>
    <t>Шишкина Анна Игоревна</t>
  </si>
  <si>
    <t>Бычинская Ксения Константиновна</t>
  </si>
  <si>
    <t xml:space="preserve">Савостей Артем </t>
  </si>
  <si>
    <t>ГУО "СШ №1 г. Черикова имени Героя Советского Союза Е.Николаенко"</t>
  </si>
  <si>
    <t>sch1@cherikov.edu.by </t>
  </si>
  <si>
    <t>Витько Денис</t>
  </si>
  <si>
    <t>9 класс</t>
  </si>
  <si>
    <t>8 класс</t>
  </si>
  <si>
    <t>Подпись участника олимпиады</t>
  </si>
  <si>
    <t>Номер при регистрации</t>
  </si>
  <si>
    <t>Кондибор Иван Антонович</t>
  </si>
  <si>
    <r>
      <rPr>
        <sz val="15"/>
        <rFont val="Times New Roman"/>
        <family val="1"/>
        <charset val="204"/>
      </rPr>
      <t>Пранович</t>
    </r>
    <r>
      <rPr>
        <sz val="15"/>
        <color theme="1"/>
        <rFont val="Times New Roman"/>
        <family val="1"/>
        <charset val="204"/>
      </rPr>
      <t xml:space="preserve"> Леонид Павлович</t>
    </r>
  </si>
  <si>
    <t>Олимпиада по математике на призы Б.Д. Чеботаревского</t>
  </si>
  <si>
    <t>шифр</t>
  </si>
  <si>
    <t>всего</t>
  </si>
  <si>
    <t>7-29</t>
  </si>
  <si>
    <t>7-28</t>
  </si>
  <si>
    <t>7-27</t>
  </si>
  <si>
    <t>7-26</t>
  </si>
  <si>
    <t>7-25</t>
  </si>
  <si>
    <t>7-24</t>
  </si>
  <si>
    <t>7-23</t>
  </si>
  <si>
    <t>7-22</t>
  </si>
  <si>
    <t>7-21</t>
  </si>
  <si>
    <t>7-20</t>
  </si>
  <si>
    <t>7-19</t>
  </si>
  <si>
    <t>7-18</t>
  </si>
  <si>
    <t>7-17</t>
  </si>
  <si>
    <t>7-16</t>
  </si>
  <si>
    <t>7-15</t>
  </si>
  <si>
    <t>7-14</t>
  </si>
  <si>
    <t>7-13</t>
  </si>
  <si>
    <t>7-12</t>
  </si>
  <si>
    <t>7-11</t>
  </si>
  <si>
    <t>7-10</t>
  </si>
  <si>
    <t>7-9</t>
  </si>
  <si>
    <t>7-8</t>
  </si>
  <si>
    <t>7-7</t>
  </si>
  <si>
    <t>7-6</t>
  </si>
  <si>
    <t>7-5</t>
  </si>
  <si>
    <t>7-4</t>
  </si>
  <si>
    <t>7-3</t>
  </si>
  <si>
    <t>7-2</t>
  </si>
  <si>
    <t>7-1</t>
  </si>
  <si>
    <t>8-14</t>
  </si>
  <si>
    <t>7</t>
  </si>
  <si>
    <t>8</t>
  </si>
  <si>
    <t>8-13</t>
  </si>
  <si>
    <t>4</t>
  </si>
  <si>
    <t>8-12</t>
  </si>
  <si>
    <t>8-11</t>
  </si>
  <si>
    <t>1</t>
  </si>
  <si>
    <t>8-10</t>
  </si>
  <si>
    <t>8-9</t>
  </si>
  <si>
    <t>8-8</t>
  </si>
  <si>
    <t>8-7</t>
  </si>
  <si>
    <t>8-6</t>
  </si>
  <si>
    <t>8-5</t>
  </si>
  <si>
    <t>8-4</t>
  </si>
  <si>
    <t>8-3</t>
  </si>
  <si>
    <t>3</t>
  </si>
  <si>
    <t>8-2</t>
  </si>
  <si>
    <t>8-1</t>
  </si>
  <si>
    <t>9-18</t>
  </si>
  <si>
    <t>9-17</t>
  </si>
  <si>
    <t>9-16</t>
  </si>
  <si>
    <t>9-15</t>
  </si>
  <si>
    <t>Борозинец Лиана Андреевна</t>
  </si>
  <si>
    <t>9-14</t>
  </si>
  <si>
    <t>9-13</t>
  </si>
  <si>
    <t>Бубнов Владислав Владимирович</t>
  </si>
  <si>
    <t>9-12</t>
  </si>
  <si>
    <t>9-11</t>
  </si>
  <si>
    <t>9-10</t>
  </si>
  <si>
    <t>9-9</t>
  </si>
  <si>
    <t>9-8</t>
  </si>
  <si>
    <t>9-7</t>
  </si>
  <si>
    <t>9-6</t>
  </si>
  <si>
    <t>9-5</t>
  </si>
  <si>
    <t>9-4</t>
  </si>
  <si>
    <t>9-3</t>
  </si>
  <si>
    <t>9-2</t>
  </si>
  <si>
    <t>9-1</t>
  </si>
  <si>
    <t>2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</si>
  <si>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</si>
  <si>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</si>
  <si>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</si>
  <si>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</si>
  <si>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</si>
  <si>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</si>
  <si>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</si>
  <si>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</si>
  <si>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</si>
  <si>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</si>
  <si>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</si>
  <si>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</si>
  <si>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</si>
  <si>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</si>
  <si>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</si>
  <si>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</si>
  <si>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</si>
  <si>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</si>
  <si>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</si>
  <si>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</si>
  <si>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</si>
  <si>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</si>
  <si>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</si>
  <si>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Диплом I степени</t>
  </si>
  <si>
    <t>Диплом II степени</t>
  </si>
  <si>
    <t>Диплом III степени</t>
  </si>
  <si>
    <t>Сертификат участника 2этапа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</si>
</sst>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212121"/>
      <name val="Arial"/>
      <family val="2"/>
      <charset val="204"/>
    </font>
    <font>
      <sz val="17"/>
      <color rgb="FF000000"/>
      <name val="Times New Roman"/>
      <family val="1"/>
      <charset val="204"/>
    </font>
    <font>
      <sz val="14"/>
      <color rgb="FF333333"/>
      <name val="Arial"/>
      <family val="2"/>
      <charset val="204"/>
    </font>
    <font>
      <sz val="11"/>
      <name val="Arial"/>
      <family val="2"/>
      <charset val="204"/>
    </font>
    <font>
      <i/>
      <sz val="17.600000000000001"/>
      <color rgb="FF1111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color rgb="FF404040"/>
      <name val="Times New Roman"/>
      <family val="1"/>
      <charset val="204"/>
    </font>
    <font>
      <b/>
      <sz val="16"/>
      <color rgb="FF21212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/>
    <xf numFmtId="0" fontId="4" fillId="0" borderId="0" xfId="1" applyBorder="1"/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1" applyBorder="1"/>
    <xf numFmtId="0" fontId="5" fillId="0" borderId="6" xfId="0" applyFont="1" applyBorder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5" fillId="3" borderId="6" xfId="0" applyFont="1" applyFill="1" applyBorder="1"/>
    <xf numFmtId="0" fontId="9" fillId="4" borderId="6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/>
    <xf numFmtId="0" fontId="14" fillId="0" borderId="1" xfId="0" applyFont="1" applyBorder="1" applyAlignment="1">
      <alignment vertical="center"/>
    </xf>
    <xf numFmtId="0" fontId="14" fillId="2" borderId="1" xfId="0" applyFont="1" applyFill="1" applyBorder="1"/>
    <xf numFmtId="0" fontId="14" fillId="0" borderId="1" xfId="0" applyFont="1" applyBorder="1"/>
    <xf numFmtId="0" fontId="14" fillId="0" borderId="1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2" borderId="1" xfId="0" applyFont="1" applyFill="1" applyBorder="1"/>
    <xf numFmtId="0" fontId="15" fillId="0" borderId="1" xfId="0" applyFont="1" applyBorder="1" applyAlignment="1">
      <alignment vertical="center" wrapText="1"/>
    </xf>
    <xf numFmtId="0" fontId="15" fillId="0" borderId="1" xfId="0" applyFont="1" applyBorder="1"/>
    <xf numFmtId="0" fontId="15" fillId="0" borderId="3" xfId="0" applyFont="1" applyBorder="1"/>
    <xf numFmtId="0" fontId="14" fillId="0" borderId="0" xfId="0" applyFont="1"/>
    <xf numFmtId="49" fontId="2" fillId="0" borderId="3" xfId="0" applyNumberFormat="1" applyFont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/>
    </xf>
    <xf numFmtId="49" fontId="1" fillId="0" borderId="0" xfId="0" applyNumberFormat="1" applyFont="1"/>
    <xf numFmtId="49" fontId="0" fillId="0" borderId="0" xfId="0" applyNumberFormat="1"/>
    <xf numFmtId="49" fontId="3" fillId="0" borderId="3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9" fontId="15" fillId="2" borderId="2" xfId="0" applyNumberFormat="1" applyFont="1" applyFill="1" applyBorder="1"/>
    <xf numFmtId="49" fontId="15" fillId="0" borderId="2" xfId="0" applyNumberFormat="1" applyFont="1" applyBorder="1"/>
    <xf numFmtId="49" fontId="4" fillId="0" borderId="7" xfId="1" applyNumberFormat="1" applyBorder="1"/>
    <xf numFmtId="49" fontId="2" fillId="0" borderId="2" xfId="0" applyNumberFormat="1" applyFont="1" applyBorder="1" applyAlignment="1">
      <alignment horizontal="center" vertical="center"/>
    </xf>
    <xf numFmtId="49" fontId="0" fillId="0" borderId="2" xfId="0" applyNumberFormat="1" applyBorder="1"/>
    <xf numFmtId="49" fontId="3" fillId="0" borderId="1" xfId="0" applyNumberFormat="1" applyFont="1" applyBorder="1" applyAlignment="1">
      <alignment horizontal="center"/>
    </xf>
    <xf numFmtId="49" fontId="15" fillId="2" borderId="1" xfId="0" applyNumberFormat="1" applyFont="1" applyFill="1" applyBorder="1"/>
    <xf numFmtId="49" fontId="5" fillId="0" borderId="6" xfId="0" applyNumberFormat="1" applyFont="1" applyBorder="1"/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1" fillId="0" borderId="6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49" fontId="5" fillId="3" borderId="6" xfId="0" applyNumberFormat="1" applyFont="1" applyFill="1" applyBorder="1"/>
    <xf numFmtId="49" fontId="15" fillId="0" borderId="1" xfId="0" applyNumberFormat="1" applyFont="1" applyBorder="1"/>
    <xf numFmtId="49" fontId="4" fillId="0" borderId="0" xfId="1" applyNumberFormat="1" applyBorder="1"/>
    <xf numFmtId="49" fontId="3" fillId="2" borderId="1" xfId="0" applyNumberFormat="1" applyFont="1" applyFill="1" applyBorder="1" applyAlignment="1">
      <alignment horizontal="center"/>
    </xf>
    <xf numFmtId="49" fontId="4" fillId="0" borderId="6" xfId="1" applyNumberFormat="1" applyBorder="1"/>
    <xf numFmtId="49" fontId="1" fillId="0" borderId="0" xfId="0" applyNumberFormat="1" applyFont="1" applyBorder="1"/>
    <xf numFmtId="49" fontId="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Border="1"/>
    <xf numFmtId="49" fontId="6" fillId="0" borderId="0" xfId="0" applyNumberFormat="1" applyFont="1" applyBorder="1" applyAlignment="1">
      <alignment horizontal="left" vertical="center"/>
    </xf>
    <xf numFmtId="49" fontId="7" fillId="0" borderId="6" xfId="0" applyNumberFormat="1" applyFont="1" applyBorder="1"/>
    <xf numFmtId="49" fontId="2" fillId="2" borderId="2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2" fontId="0" fillId="0" borderId="7" xfId="0" applyNumberFormat="1" applyBorder="1"/>
    <xf numFmtId="2" fontId="0" fillId="0" borderId="6" xfId="0" applyNumberFormat="1" applyBorder="1"/>
    <xf numFmtId="2" fontId="0" fillId="0" borderId="10" xfId="0" applyNumberFormat="1" applyBorder="1"/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0" fontId="14" fillId="2" borderId="4" xfId="0" applyFont="1" applyFill="1" applyBorder="1"/>
    <xf numFmtId="0" fontId="14" fillId="0" borderId="0" xfId="0" applyFont="1" applyBorder="1"/>
    <xf numFmtId="0" fontId="4" fillId="0" borderId="1" xfId="1" applyBorder="1"/>
    <xf numFmtId="0" fontId="4" fillId="0" borderId="0" xfId="1" applyBorder="1" applyAlignment="1">
      <alignment vertical="center"/>
    </xf>
    <xf numFmtId="0" fontId="8" fillId="0" borderId="6" xfId="0" applyFont="1" applyBorder="1"/>
    <xf numFmtId="49" fontId="2" fillId="2" borderId="2" xfId="0" applyNumberFormat="1" applyFont="1" applyFill="1" applyBorder="1" applyAlignment="1">
      <alignment horizontal="center" vertical="center"/>
    </xf>
    <xf numFmtId="0" fontId="0" fillId="0" borderId="7" xfId="0" applyBorder="1"/>
    <xf numFmtId="2" fontId="0" fillId="0" borderId="0" xfId="0" applyNumberFormat="1" applyBorder="1"/>
    <xf numFmtId="0" fontId="0" fillId="0" borderId="6" xfId="0" applyBorder="1"/>
    <xf numFmtId="0" fontId="2" fillId="0" borderId="2" xfId="0" applyFont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 wrapText="1"/>
    </xf>
    <xf numFmtId="1" fontId="14" fillId="5" borderId="14" xfId="0" applyNumberFormat="1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 wrapText="1"/>
    </xf>
    <xf numFmtId="1" fontId="14" fillId="5" borderId="16" xfId="0" applyNumberFormat="1" applyFont="1" applyFill="1" applyBorder="1" applyAlignment="1">
      <alignment horizontal="center"/>
    </xf>
    <xf numFmtId="1" fontId="14" fillId="5" borderId="17" xfId="0" applyNumberFormat="1" applyFont="1" applyFill="1" applyBorder="1" applyAlignment="1">
      <alignment horizontal="center"/>
    </xf>
    <xf numFmtId="1" fontId="14" fillId="5" borderId="18" xfId="0" applyNumberFormat="1" applyFont="1" applyFill="1" applyBorder="1" applyAlignment="1">
      <alignment horizontal="center"/>
    </xf>
    <xf numFmtId="1" fontId="14" fillId="5" borderId="17" xfId="0" applyNumberFormat="1" applyFont="1" applyFill="1" applyBorder="1" applyAlignment="1">
      <alignment horizontal="center" vertical="center"/>
    </xf>
    <xf numFmtId="0" fontId="1" fillId="0" borderId="7" xfId="0" applyFont="1" applyBorder="1"/>
    <xf numFmtId="0" fontId="14" fillId="0" borderId="3" xfId="0" applyFont="1" applyBorder="1" applyAlignment="1">
      <alignment vertical="center"/>
    </xf>
    <xf numFmtId="0" fontId="14" fillId="0" borderId="3" xfId="0" applyFont="1" applyBorder="1"/>
    <xf numFmtId="0" fontId="5" fillId="0" borderId="10" xfId="0" applyFont="1" applyBorder="1"/>
    <xf numFmtId="49" fontId="2" fillId="0" borderId="3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5" fillId="2" borderId="4" xfId="0" applyNumberFormat="1" applyFont="1" applyFill="1" applyBorder="1"/>
    <xf numFmtId="49" fontId="15" fillId="0" borderId="4" xfId="0" applyNumberFormat="1" applyFont="1" applyBorder="1"/>
    <xf numFmtId="49" fontId="1" fillId="0" borderId="20" xfId="0" applyNumberFormat="1" applyFont="1" applyBorder="1"/>
    <xf numFmtId="49" fontId="2" fillId="2" borderId="19" xfId="0" applyNumberFormat="1" applyFont="1" applyFill="1" applyBorder="1" applyAlignment="1">
      <alignment horizontal="center"/>
    </xf>
    <xf numFmtId="49" fontId="0" fillId="0" borderId="4" xfId="0" applyNumberFormat="1" applyBorder="1"/>
    <xf numFmtId="0" fontId="14" fillId="0" borderId="4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4" fillId="5" borderId="21" xfId="0" applyNumberFormat="1" applyFont="1" applyFill="1" applyBorder="1" applyAlignment="1">
      <alignment horizontal="center" vertical="center"/>
    </xf>
    <xf numFmtId="1" fontId="14" fillId="5" borderId="11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vertical="center"/>
    </xf>
    <xf numFmtId="49" fontId="12" fillId="0" borderId="3" xfId="0" applyNumberFormat="1" applyFont="1" applyBorder="1" applyAlignment="1">
      <alignment vertical="center" wrapText="1"/>
    </xf>
    <xf numFmtId="49" fontId="1" fillId="0" borderId="10" xfId="0" applyNumberFormat="1" applyFont="1" applyBorder="1"/>
    <xf numFmtId="49" fontId="0" fillId="0" borderId="3" xfId="0" applyNumberFormat="1" applyBorder="1"/>
    <xf numFmtId="0" fontId="14" fillId="0" borderId="3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5" borderId="13" xfId="0" applyNumberFormat="1" applyFont="1" applyFill="1" applyBorder="1" applyAlignment="1">
      <alignment horizontal="center" vertical="center"/>
    </xf>
    <xf numFmtId="0" fontId="15" fillId="0" borderId="2" xfId="0" applyFont="1" applyBorder="1"/>
    <xf numFmtId="0" fontId="14" fillId="0" borderId="7" xfId="0" applyFont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osh15mog@yandex.by" TargetMode="External"/><Relationship Id="rId2" Type="http://schemas.openxmlformats.org/officeDocument/2006/relationships/hyperlink" Target="mailto:sch2@hotimsk.edu.by" TargetMode="External"/><Relationship Id="rId1" Type="http://schemas.openxmlformats.org/officeDocument/2006/relationships/hyperlink" Target="mailto:gymn@glusk.edu.by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schoolmo@school2.mogilev.by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sch1@cherikov.edu.by" TargetMode="External"/><Relationship Id="rId3" Type="http://schemas.openxmlformats.org/officeDocument/2006/relationships/hyperlink" Target="mailto:sch2@hotimsk.edu.by" TargetMode="External"/><Relationship Id="rId7" Type="http://schemas.openxmlformats.org/officeDocument/2006/relationships/hyperlink" Target="mailto:sch1@cherikov.edu.by" TargetMode="External"/><Relationship Id="rId2" Type="http://schemas.openxmlformats.org/officeDocument/2006/relationships/hyperlink" Target="mailto:bobrschool27@uobobr.gov.by" TargetMode="External"/><Relationship Id="rId1" Type="http://schemas.openxmlformats.org/officeDocument/2006/relationships/hyperlink" Target="mailto:ovsjankaschkola@obraz.datacenter.by" TargetMode="External"/><Relationship Id="rId6" Type="http://schemas.openxmlformats.org/officeDocument/2006/relationships/hyperlink" Target="mailto:school33mogilev@school33.mogilev.by&#160;" TargetMode="External"/><Relationship Id="rId5" Type="http://schemas.openxmlformats.org/officeDocument/2006/relationships/hyperlink" Target="mailto:mogilev_school17@octroo.datacenter.by" TargetMode="External"/><Relationship Id="rId4" Type="http://schemas.openxmlformats.org/officeDocument/2006/relationships/hyperlink" Target="mailto:dribin.school@dribin.edu.by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topLeftCell="B1" zoomScale="90" zoomScaleNormal="90" workbookViewId="0">
      <selection activeCell="L11" sqref="L11"/>
    </sheetView>
  </sheetViews>
  <sheetFormatPr defaultRowHeight="20.25" x14ac:dyDescent="0.3"/>
  <cols>
    <col min="1" max="1" width="0" hidden="1" customWidth="1"/>
    <col min="2" max="2" width="9.5703125" bestFit="1" customWidth="1"/>
    <col min="3" max="3" width="45.85546875" style="2" customWidth="1"/>
    <col min="4" max="4" width="41.140625" style="2" customWidth="1"/>
    <col min="5" max="5" width="14.140625" style="39" customWidth="1"/>
    <col min="6" max="7" width="9.140625" style="33"/>
    <col min="8" max="8" width="9.140625" style="65"/>
    <col min="9" max="11" width="9.140625" style="33"/>
    <col min="12" max="12" width="43.28515625" customWidth="1"/>
  </cols>
  <sheetData>
    <row r="1" spans="1:12" ht="39.75" customHeight="1" x14ac:dyDescent="0.25">
      <c r="B1" s="150" t="s">
        <v>120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1:12" ht="31.5" customHeight="1" thickBot="1" x14ac:dyDescent="0.3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2" s="1" customFormat="1" ht="63.75" customHeight="1" thickBot="1" x14ac:dyDescent="0.3">
      <c r="A3" s="5" t="s">
        <v>1</v>
      </c>
      <c r="B3" s="10" t="s">
        <v>1</v>
      </c>
      <c r="C3" s="10" t="s">
        <v>4</v>
      </c>
      <c r="D3" s="10" t="s">
        <v>3</v>
      </c>
      <c r="E3" s="34" t="s">
        <v>121</v>
      </c>
      <c r="F3" s="10">
        <v>1</v>
      </c>
      <c r="G3" s="10">
        <v>2</v>
      </c>
      <c r="H3" s="10">
        <v>3</v>
      </c>
      <c r="I3" s="10">
        <v>4</v>
      </c>
      <c r="J3" s="68">
        <v>5</v>
      </c>
      <c r="K3" s="70" t="s">
        <v>122</v>
      </c>
    </row>
    <row r="4" spans="1:12" ht="22.5" x14ac:dyDescent="0.3">
      <c r="A4" s="3">
        <v>3</v>
      </c>
      <c r="B4" s="121" t="s">
        <v>159</v>
      </c>
      <c r="C4" s="31" t="s">
        <v>67</v>
      </c>
      <c r="D4" s="31" t="s">
        <v>23</v>
      </c>
      <c r="E4" s="35" t="s">
        <v>132</v>
      </c>
      <c r="F4" s="66">
        <v>8</v>
      </c>
      <c r="G4" s="66">
        <v>8</v>
      </c>
      <c r="H4" s="66">
        <v>8</v>
      </c>
      <c r="I4" s="66">
        <v>2</v>
      </c>
      <c r="J4" s="69">
        <v>2</v>
      </c>
      <c r="K4" s="71">
        <f t="shared" ref="K4:K32" si="0">SUM(F4:J4)</f>
        <v>28</v>
      </c>
      <c r="L4" s="23" t="s">
        <v>215</v>
      </c>
    </row>
    <row r="5" spans="1:12" ht="22.5" x14ac:dyDescent="0.3">
      <c r="A5" s="3">
        <v>4</v>
      </c>
      <c r="B5" s="121" t="s">
        <v>191</v>
      </c>
      <c r="C5" s="31" t="s">
        <v>32</v>
      </c>
      <c r="D5" s="31" t="s">
        <v>33</v>
      </c>
      <c r="E5" s="73" t="s">
        <v>138</v>
      </c>
      <c r="F5" s="66">
        <v>8</v>
      </c>
      <c r="G5" s="66">
        <v>8</v>
      </c>
      <c r="H5" s="66">
        <v>6</v>
      </c>
      <c r="I5" s="66">
        <v>2</v>
      </c>
      <c r="J5" s="69">
        <v>1</v>
      </c>
      <c r="K5" s="71">
        <f t="shared" si="0"/>
        <v>25</v>
      </c>
      <c r="L5" s="23" t="s">
        <v>215</v>
      </c>
    </row>
    <row r="6" spans="1:12" ht="22.5" x14ac:dyDescent="0.3">
      <c r="A6" s="3">
        <v>5</v>
      </c>
      <c r="B6" s="121" t="s">
        <v>168</v>
      </c>
      <c r="C6" s="31" t="s">
        <v>24</v>
      </c>
      <c r="D6" s="31" t="s">
        <v>25</v>
      </c>
      <c r="E6" s="73" t="s">
        <v>140</v>
      </c>
      <c r="F6" s="66">
        <v>8</v>
      </c>
      <c r="G6" s="66">
        <v>8</v>
      </c>
      <c r="H6" s="66">
        <v>6</v>
      </c>
      <c r="I6" s="66">
        <v>1</v>
      </c>
      <c r="J6" s="69">
        <v>2</v>
      </c>
      <c r="K6" s="71">
        <f t="shared" si="0"/>
        <v>25</v>
      </c>
      <c r="L6" s="23" t="s">
        <v>215</v>
      </c>
    </row>
    <row r="7" spans="1:12" ht="22.5" x14ac:dyDescent="0.3">
      <c r="A7" s="4">
        <v>6</v>
      </c>
      <c r="B7" s="121" t="s">
        <v>156</v>
      </c>
      <c r="C7" s="31" t="s">
        <v>30</v>
      </c>
      <c r="D7" s="31" t="s">
        <v>31</v>
      </c>
      <c r="E7" s="73" t="s">
        <v>133</v>
      </c>
      <c r="F7" s="66">
        <v>8</v>
      </c>
      <c r="G7" s="66">
        <v>8</v>
      </c>
      <c r="H7" s="66">
        <v>6</v>
      </c>
      <c r="I7" s="66">
        <v>2</v>
      </c>
      <c r="J7" s="69">
        <v>1</v>
      </c>
      <c r="K7" s="71">
        <f t="shared" si="0"/>
        <v>25</v>
      </c>
      <c r="L7" s="23" t="s">
        <v>215</v>
      </c>
    </row>
    <row r="8" spans="1:12" ht="22.5" x14ac:dyDescent="0.3">
      <c r="A8" s="3">
        <v>8</v>
      </c>
      <c r="B8" s="121" t="s">
        <v>192</v>
      </c>
      <c r="C8" s="31" t="s">
        <v>29</v>
      </c>
      <c r="D8" s="31" t="s">
        <v>26</v>
      </c>
      <c r="E8" s="36" t="s">
        <v>142</v>
      </c>
      <c r="F8" s="66">
        <v>8</v>
      </c>
      <c r="G8" s="66">
        <v>8</v>
      </c>
      <c r="H8" s="66">
        <v>8</v>
      </c>
      <c r="I8" s="66"/>
      <c r="J8" s="69"/>
      <c r="K8" s="71">
        <f t="shared" si="0"/>
        <v>24</v>
      </c>
      <c r="L8" s="25" t="s">
        <v>216</v>
      </c>
    </row>
    <row r="9" spans="1:12" ht="22.5" x14ac:dyDescent="0.3">
      <c r="A9" s="4">
        <v>9</v>
      </c>
      <c r="B9" s="121" t="s">
        <v>193</v>
      </c>
      <c r="C9" s="31" t="s">
        <v>48</v>
      </c>
      <c r="D9" s="31" t="s">
        <v>49</v>
      </c>
      <c r="E9" s="36" t="s">
        <v>148</v>
      </c>
      <c r="F9" s="66">
        <v>8</v>
      </c>
      <c r="G9" s="66">
        <v>8</v>
      </c>
      <c r="H9" s="66">
        <v>3</v>
      </c>
      <c r="I9" s="66">
        <v>3</v>
      </c>
      <c r="J9" s="69">
        <v>2</v>
      </c>
      <c r="K9" s="71">
        <f t="shared" si="0"/>
        <v>24</v>
      </c>
      <c r="L9" s="25" t="s">
        <v>216</v>
      </c>
    </row>
    <row r="10" spans="1:12" ht="22.5" x14ac:dyDescent="0.3">
      <c r="A10" s="4">
        <v>10</v>
      </c>
      <c r="B10" s="121" t="s">
        <v>153</v>
      </c>
      <c r="C10" s="31" t="s">
        <v>35</v>
      </c>
      <c r="D10" s="31" t="s">
        <v>33</v>
      </c>
      <c r="E10" s="37" t="s">
        <v>126</v>
      </c>
      <c r="F10" s="66">
        <v>8</v>
      </c>
      <c r="G10" s="66">
        <v>8</v>
      </c>
      <c r="H10" s="66">
        <v>4</v>
      </c>
      <c r="I10" s="66">
        <v>2</v>
      </c>
      <c r="J10" s="69">
        <v>0</v>
      </c>
      <c r="K10" s="71">
        <f t="shared" si="0"/>
        <v>22</v>
      </c>
      <c r="L10" s="25" t="s">
        <v>216</v>
      </c>
    </row>
    <row r="11" spans="1:12" ht="36.75" customHeight="1" x14ac:dyDescent="0.25">
      <c r="A11" s="4">
        <v>11</v>
      </c>
      <c r="B11" s="121" t="s">
        <v>154</v>
      </c>
      <c r="C11" s="28" t="s">
        <v>55</v>
      </c>
      <c r="D11" s="30" t="s">
        <v>56</v>
      </c>
      <c r="E11" s="75" t="s">
        <v>139</v>
      </c>
      <c r="F11" s="66">
        <v>5</v>
      </c>
      <c r="G11" s="66">
        <v>8</v>
      </c>
      <c r="H11" s="66">
        <v>6</v>
      </c>
      <c r="I11" s="66">
        <v>2</v>
      </c>
      <c r="J11" s="69">
        <v>1</v>
      </c>
      <c r="K11" s="71">
        <f t="shared" si="0"/>
        <v>22</v>
      </c>
      <c r="L11" s="23" t="s">
        <v>216</v>
      </c>
    </row>
    <row r="12" spans="1:12" ht="22.5" x14ac:dyDescent="0.3">
      <c r="A12" s="3">
        <v>12</v>
      </c>
      <c r="B12" s="19" t="s">
        <v>194</v>
      </c>
      <c r="C12" s="31" t="s">
        <v>28</v>
      </c>
      <c r="D12" s="31" t="s">
        <v>26</v>
      </c>
      <c r="E12" s="36" t="s">
        <v>149</v>
      </c>
      <c r="F12" s="66">
        <v>8</v>
      </c>
      <c r="G12" s="66">
        <v>8</v>
      </c>
      <c r="H12" s="66">
        <v>4</v>
      </c>
      <c r="I12" s="66">
        <v>0</v>
      </c>
      <c r="J12" s="69">
        <v>1</v>
      </c>
      <c r="K12" s="71">
        <f t="shared" si="0"/>
        <v>21</v>
      </c>
      <c r="L12" s="25" t="s">
        <v>217</v>
      </c>
    </row>
    <row r="13" spans="1:12" ht="22.5" x14ac:dyDescent="0.3">
      <c r="A13" s="3">
        <v>13</v>
      </c>
      <c r="B13" s="19" t="s">
        <v>195</v>
      </c>
      <c r="C13" s="31" t="s">
        <v>17</v>
      </c>
      <c r="D13" s="31" t="s">
        <v>15</v>
      </c>
      <c r="E13" s="36" t="s">
        <v>145</v>
      </c>
      <c r="F13" s="66">
        <v>1</v>
      </c>
      <c r="G13" s="66">
        <v>8</v>
      </c>
      <c r="H13" s="66">
        <v>7</v>
      </c>
      <c r="I13" s="66">
        <v>2</v>
      </c>
      <c r="J13" s="69">
        <v>1</v>
      </c>
      <c r="K13" s="71">
        <f t="shared" si="0"/>
        <v>19</v>
      </c>
      <c r="L13" s="25" t="s">
        <v>217</v>
      </c>
    </row>
    <row r="14" spans="1:12" ht="22.5" x14ac:dyDescent="0.3">
      <c r="A14" s="3">
        <v>14</v>
      </c>
      <c r="B14" s="19" t="s">
        <v>196</v>
      </c>
      <c r="C14" s="31" t="s">
        <v>18</v>
      </c>
      <c r="D14" s="31" t="s">
        <v>19</v>
      </c>
      <c r="E14" s="38" t="s">
        <v>136</v>
      </c>
      <c r="F14" s="66">
        <v>8</v>
      </c>
      <c r="G14" s="66">
        <v>8</v>
      </c>
      <c r="H14" s="66">
        <v>0</v>
      </c>
      <c r="I14" s="66">
        <v>2</v>
      </c>
      <c r="J14" s="69">
        <v>1</v>
      </c>
      <c r="K14" s="71">
        <f t="shared" si="0"/>
        <v>19</v>
      </c>
      <c r="L14" s="25" t="s">
        <v>217</v>
      </c>
    </row>
    <row r="15" spans="1:12" ht="23.25" thickBot="1" x14ac:dyDescent="0.35">
      <c r="A15" s="3">
        <v>15</v>
      </c>
      <c r="B15" s="20" t="s">
        <v>197</v>
      </c>
      <c r="C15" s="32" t="s">
        <v>10</v>
      </c>
      <c r="D15" s="32" t="s">
        <v>11</v>
      </c>
      <c r="E15" s="144" t="s">
        <v>131</v>
      </c>
      <c r="F15" s="145">
        <v>6</v>
      </c>
      <c r="G15" s="145">
        <v>8</v>
      </c>
      <c r="H15" s="145">
        <v>4</v>
      </c>
      <c r="I15" s="145"/>
      <c r="J15" s="146"/>
      <c r="K15" s="72">
        <f t="shared" si="0"/>
        <v>18</v>
      </c>
      <c r="L15" s="115" t="s">
        <v>217</v>
      </c>
    </row>
    <row r="16" spans="1:12" ht="26.25" customHeight="1" x14ac:dyDescent="0.3">
      <c r="A16" s="4">
        <v>16</v>
      </c>
      <c r="B16" s="19" t="s">
        <v>198</v>
      </c>
      <c r="C16" s="141" t="s">
        <v>65</v>
      </c>
      <c r="D16" s="141" t="s">
        <v>66</v>
      </c>
      <c r="E16" s="101" t="s">
        <v>123</v>
      </c>
      <c r="F16" s="67">
        <v>1</v>
      </c>
      <c r="G16" s="67">
        <v>8</v>
      </c>
      <c r="H16" s="67">
        <v>4</v>
      </c>
      <c r="I16" s="67">
        <v>2</v>
      </c>
      <c r="J16" s="142">
        <v>1</v>
      </c>
      <c r="K16" s="143">
        <f t="shared" si="0"/>
        <v>16</v>
      </c>
      <c r="L16" s="22" t="s">
        <v>218</v>
      </c>
    </row>
    <row r="17" spans="1:12" ht="22.5" x14ac:dyDescent="0.3">
      <c r="A17" s="3">
        <v>17</v>
      </c>
      <c r="B17" s="19" t="s">
        <v>199</v>
      </c>
      <c r="C17" s="31" t="s">
        <v>34</v>
      </c>
      <c r="D17" s="31" t="s">
        <v>33</v>
      </c>
      <c r="E17" s="36" t="s">
        <v>146</v>
      </c>
      <c r="F17" s="66">
        <v>1</v>
      </c>
      <c r="G17" s="66">
        <v>8</v>
      </c>
      <c r="H17" s="66">
        <v>5</v>
      </c>
      <c r="I17" s="66">
        <v>0</v>
      </c>
      <c r="J17" s="69">
        <v>2</v>
      </c>
      <c r="K17" s="71">
        <f t="shared" si="0"/>
        <v>16</v>
      </c>
      <c r="L17" s="22" t="s">
        <v>218</v>
      </c>
    </row>
    <row r="18" spans="1:12" ht="22.5" x14ac:dyDescent="0.3">
      <c r="A18" s="3">
        <v>18</v>
      </c>
      <c r="B18" s="19" t="s">
        <v>200</v>
      </c>
      <c r="C18" s="31" t="s">
        <v>119</v>
      </c>
      <c r="D18" s="31" t="s">
        <v>44</v>
      </c>
      <c r="E18" s="36" t="s">
        <v>150</v>
      </c>
      <c r="F18" s="66">
        <v>8</v>
      </c>
      <c r="G18" s="66">
        <v>2</v>
      </c>
      <c r="H18" s="66">
        <v>4</v>
      </c>
      <c r="I18" s="66">
        <v>1</v>
      </c>
      <c r="J18" s="69">
        <v>1</v>
      </c>
      <c r="K18" s="71">
        <f t="shared" si="0"/>
        <v>16</v>
      </c>
      <c r="L18" s="22" t="s">
        <v>218</v>
      </c>
    </row>
    <row r="19" spans="1:12" ht="21" customHeight="1" x14ac:dyDescent="0.3">
      <c r="A19" s="3">
        <v>19</v>
      </c>
      <c r="B19" s="19" t="s">
        <v>201</v>
      </c>
      <c r="C19" s="31" t="s">
        <v>7</v>
      </c>
      <c r="D19" s="31" t="s">
        <v>8</v>
      </c>
      <c r="E19" s="74" t="s">
        <v>130</v>
      </c>
      <c r="F19" s="66">
        <v>1</v>
      </c>
      <c r="G19" s="66">
        <v>8</v>
      </c>
      <c r="H19" s="66">
        <v>5</v>
      </c>
      <c r="I19" s="66">
        <v>0</v>
      </c>
      <c r="J19" s="69">
        <v>0</v>
      </c>
      <c r="K19" s="71">
        <f t="shared" si="0"/>
        <v>14</v>
      </c>
      <c r="L19" s="22" t="s">
        <v>218</v>
      </c>
    </row>
    <row r="20" spans="1:12" ht="22.5" x14ac:dyDescent="0.3">
      <c r="A20" s="3">
        <v>20</v>
      </c>
      <c r="B20" s="19" t="s">
        <v>202</v>
      </c>
      <c r="C20" s="31" t="s">
        <v>22</v>
      </c>
      <c r="D20" s="31" t="s">
        <v>23</v>
      </c>
      <c r="E20" s="36" t="s">
        <v>143</v>
      </c>
      <c r="F20" s="66">
        <v>1</v>
      </c>
      <c r="G20" s="66">
        <v>8</v>
      </c>
      <c r="H20" s="66">
        <v>5</v>
      </c>
      <c r="I20" s="66">
        <v>0</v>
      </c>
      <c r="J20" s="69">
        <v>0</v>
      </c>
      <c r="K20" s="71">
        <f t="shared" si="0"/>
        <v>14</v>
      </c>
      <c r="L20" s="22" t="s">
        <v>218</v>
      </c>
    </row>
    <row r="21" spans="1:12" ht="22.5" x14ac:dyDescent="0.3">
      <c r="A21" s="3">
        <v>22</v>
      </c>
      <c r="B21" s="19" t="s">
        <v>203</v>
      </c>
      <c r="C21" s="31" t="s">
        <v>14</v>
      </c>
      <c r="D21" s="31" t="s">
        <v>15</v>
      </c>
      <c r="E21" s="38" t="s">
        <v>137</v>
      </c>
      <c r="F21" s="66">
        <v>1</v>
      </c>
      <c r="G21" s="66">
        <v>3</v>
      </c>
      <c r="H21" s="66">
        <v>5</v>
      </c>
      <c r="I21" s="66">
        <v>2</v>
      </c>
      <c r="J21" s="69">
        <v>2</v>
      </c>
      <c r="K21" s="71">
        <f t="shared" si="0"/>
        <v>13</v>
      </c>
      <c r="L21" s="22" t="s">
        <v>218</v>
      </c>
    </row>
    <row r="22" spans="1:12" ht="22.5" x14ac:dyDescent="0.3">
      <c r="A22" s="3">
        <v>23</v>
      </c>
      <c r="B22" s="19" t="s">
        <v>204</v>
      </c>
      <c r="C22" s="29" t="s">
        <v>47</v>
      </c>
      <c r="D22" s="29" t="s">
        <v>46</v>
      </c>
      <c r="E22" s="36" t="s">
        <v>151</v>
      </c>
      <c r="F22" s="66">
        <v>1</v>
      </c>
      <c r="G22" s="66">
        <v>3</v>
      </c>
      <c r="H22" s="66">
        <v>4</v>
      </c>
      <c r="I22" s="66">
        <v>3</v>
      </c>
      <c r="J22" s="69">
        <v>1</v>
      </c>
      <c r="K22" s="71">
        <f t="shared" si="0"/>
        <v>12</v>
      </c>
      <c r="L22" s="22" t="s">
        <v>218</v>
      </c>
    </row>
    <row r="23" spans="1:12" ht="22.5" x14ac:dyDescent="0.3">
      <c r="A23" s="3">
        <v>24</v>
      </c>
      <c r="B23" s="19" t="s">
        <v>205</v>
      </c>
      <c r="C23" s="31" t="s">
        <v>63</v>
      </c>
      <c r="D23" s="31" t="s">
        <v>64</v>
      </c>
      <c r="E23" s="38" t="s">
        <v>134</v>
      </c>
      <c r="F23" s="66">
        <v>0</v>
      </c>
      <c r="G23" s="66">
        <v>8</v>
      </c>
      <c r="H23" s="66">
        <v>4</v>
      </c>
      <c r="I23" s="66"/>
      <c r="J23" s="69"/>
      <c r="K23" s="71">
        <f t="shared" si="0"/>
        <v>12</v>
      </c>
      <c r="L23" s="22" t="s">
        <v>218</v>
      </c>
    </row>
    <row r="24" spans="1:12" ht="22.5" x14ac:dyDescent="0.3">
      <c r="A24" s="4">
        <v>26</v>
      </c>
      <c r="B24" s="19" t="s">
        <v>206</v>
      </c>
      <c r="C24" s="31" t="s">
        <v>5</v>
      </c>
      <c r="D24" s="31" t="s">
        <v>6</v>
      </c>
      <c r="E24" s="36" t="s">
        <v>141</v>
      </c>
      <c r="F24" s="66">
        <v>1</v>
      </c>
      <c r="G24" s="66">
        <v>3</v>
      </c>
      <c r="H24" s="66">
        <v>4</v>
      </c>
      <c r="I24" s="66">
        <v>0</v>
      </c>
      <c r="J24" s="69">
        <v>0</v>
      </c>
      <c r="K24" s="71">
        <f t="shared" si="0"/>
        <v>8</v>
      </c>
      <c r="L24" s="22" t="s">
        <v>218</v>
      </c>
    </row>
    <row r="25" spans="1:12" ht="39" x14ac:dyDescent="0.3">
      <c r="A25" s="3">
        <v>27</v>
      </c>
      <c r="B25" s="19" t="s">
        <v>207</v>
      </c>
      <c r="C25" s="28" t="s">
        <v>57</v>
      </c>
      <c r="D25" s="30" t="s">
        <v>56</v>
      </c>
      <c r="E25" s="37" t="s">
        <v>128</v>
      </c>
      <c r="F25" s="66">
        <v>1</v>
      </c>
      <c r="G25" s="66">
        <v>4</v>
      </c>
      <c r="H25" s="66">
        <v>2</v>
      </c>
      <c r="I25" s="66">
        <v>0</v>
      </c>
      <c r="J25" s="69"/>
      <c r="K25" s="71">
        <f t="shared" si="0"/>
        <v>7</v>
      </c>
      <c r="L25" s="22" t="s">
        <v>218</v>
      </c>
    </row>
    <row r="26" spans="1:12" ht="22.5" x14ac:dyDescent="0.3">
      <c r="A26" s="3">
        <v>29</v>
      </c>
      <c r="B26" s="19" t="s">
        <v>208</v>
      </c>
      <c r="C26" s="31" t="s">
        <v>52</v>
      </c>
      <c r="D26" s="31" t="s">
        <v>53</v>
      </c>
      <c r="E26" s="36" t="s">
        <v>144</v>
      </c>
      <c r="F26" s="66">
        <v>1</v>
      </c>
      <c r="G26" s="66">
        <v>3</v>
      </c>
      <c r="H26" s="66">
        <v>1</v>
      </c>
      <c r="I26" s="66">
        <v>2</v>
      </c>
      <c r="J26" s="69">
        <v>0</v>
      </c>
      <c r="K26" s="71">
        <f t="shared" si="0"/>
        <v>7</v>
      </c>
      <c r="L26" s="22" t="s">
        <v>218</v>
      </c>
    </row>
    <row r="27" spans="1:12" ht="22.5" x14ac:dyDescent="0.3">
      <c r="A27" s="3">
        <v>30</v>
      </c>
      <c r="B27" s="19" t="s">
        <v>209</v>
      </c>
      <c r="C27" s="31" t="s">
        <v>54</v>
      </c>
      <c r="D27" s="31" t="s">
        <v>53</v>
      </c>
      <c r="E27" s="74" t="s">
        <v>124</v>
      </c>
      <c r="F27" s="66">
        <v>1</v>
      </c>
      <c r="G27" s="66">
        <v>2</v>
      </c>
      <c r="H27" s="66">
        <v>0</v>
      </c>
      <c r="I27" s="66">
        <v>2</v>
      </c>
      <c r="J27" s="69">
        <v>0</v>
      </c>
      <c r="K27" s="71">
        <f t="shared" si="0"/>
        <v>5</v>
      </c>
      <c r="L27" s="22" t="s">
        <v>218</v>
      </c>
    </row>
    <row r="28" spans="1:12" ht="30.75" customHeight="1" x14ac:dyDescent="0.3">
      <c r="A28" s="4">
        <v>31</v>
      </c>
      <c r="B28" s="19" t="s">
        <v>210</v>
      </c>
      <c r="C28" s="31" t="s">
        <v>39</v>
      </c>
      <c r="D28" s="31" t="s">
        <v>26</v>
      </c>
      <c r="E28" s="36" t="s">
        <v>125</v>
      </c>
      <c r="F28" s="66">
        <v>1</v>
      </c>
      <c r="G28" s="66">
        <v>3</v>
      </c>
      <c r="H28" s="66">
        <v>0</v>
      </c>
      <c r="I28" s="66"/>
      <c r="J28" s="69">
        <v>1</v>
      </c>
      <c r="K28" s="71">
        <f t="shared" si="0"/>
        <v>5</v>
      </c>
      <c r="L28" s="22" t="s">
        <v>218</v>
      </c>
    </row>
    <row r="29" spans="1:12" ht="47.25" x14ac:dyDescent="0.3">
      <c r="A29" s="4">
        <v>32</v>
      </c>
      <c r="B29" s="19" t="s">
        <v>211</v>
      </c>
      <c r="C29" s="28" t="s">
        <v>43</v>
      </c>
      <c r="D29" s="14" t="s">
        <v>40</v>
      </c>
      <c r="E29" s="37" t="s">
        <v>127</v>
      </c>
      <c r="F29" s="66">
        <v>1</v>
      </c>
      <c r="G29" s="66">
        <v>1</v>
      </c>
      <c r="H29" s="66">
        <v>0</v>
      </c>
      <c r="I29" s="66">
        <v>2</v>
      </c>
      <c r="J29" s="69">
        <v>1</v>
      </c>
      <c r="K29" s="71">
        <f t="shared" si="0"/>
        <v>5</v>
      </c>
      <c r="L29" s="22" t="s">
        <v>218</v>
      </c>
    </row>
    <row r="30" spans="1:12" ht="47.25" x14ac:dyDescent="0.3">
      <c r="A30" s="3">
        <v>34</v>
      </c>
      <c r="B30" s="19" t="s">
        <v>212</v>
      </c>
      <c r="C30" s="28" t="s">
        <v>42</v>
      </c>
      <c r="D30" s="14" t="s">
        <v>40</v>
      </c>
      <c r="E30" s="37" t="s">
        <v>135</v>
      </c>
      <c r="F30" s="66">
        <v>1</v>
      </c>
      <c r="G30" s="66">
        <v>3</v>
      </c>
      <c r="H30" s="66">
        <v>0</v>
      </c>
      <c r="I30" s="66">
        <v>0</v>
      </c>
      <c r="J30" s="69">
        <v>0</v>
      </c>
      <c r="K30" s="71">
        <f t="shared" si="0"/>
        <v>4</v>
      </c>
      <c r="L30" s="22" t="s">
        <v>218</v>
      </c>
    </row>
    <row r="31" spans="1:12" ht="22.5" x14ac:dyDescent="0.3">
      <c r="A31" s="3">
        <v>35</v>
      </c>
      <c r="B31" s="19" t="s">
        <v>213</v>
      </c>
      <c r="C31" s="28" t="s">
        <v>38</v>
      </c>
      <c r="D31" s="28" t="s">
        <v>26</v>
      </c>
      <c r="E31" s="74" t="s">
        <v>129</v>
      </c>
      <c r="F31" s="66">
        <v>1</v>
      </c>
      <c r="G31" s="66">
        <v>1</v>
      </c>
      <c r="H31" s="66">
        <v>0</v>
      </c>
      <c r="I31" s="66"/>
      <c r="J31" s="69"/>
      <c r="K31" s="71">
        <f t="shared" si="0"/>
        <v>2</v>
      </c>
      <c r="L31" s="22" t="s">
        <v>218</v>
      </c>
    </row>
    <row r="32" spans="1:12" ht="18" customHeight="1" thickBot="1" x14ac:dyDescent="0.35">
      <c r="A32" s="4">
        <v>36</v>
      </c>
      <c r="B32" s="19" t="s">
        <v>214</v>
      </c>
      <c r="C32" s="28" t="s">
        <v>36</v>
      </c>
      <c r="D32" s="28" t="s">
        <v>37</v>
      </c>
      <c r="E32" s="35" t="s">
        <v>147</v>
      </c>
      <c r="F32" s="66">
        <v>1</v>
      </c>
      <c r="G32" s="66">
        <v>3</v>
      </c>
      <c r="H32" s="66">
        <v>7</v>
      </c>
      <c r="I32" s="66">
        <v>4</v>
      </c>
      <c r="J32" s="69">
        <v>0</v>
      </c>
      <c r="K32" s="72">
        <f t="shared" si="0"/>
        <v>15</v>
      </c>
      <c r="L32" s="22" t="s">
        <v>218</v>
      </c>
    </row>
  </sheetData>
  <autoFilter ref="E2:E32"/>
  <sortState ref="C6:K38">
    <sortCondition descending="1" ref="K6:K38"/>
  </sortState>
  <mergeCells count="2">
    <mergeCell ref="B1:K1"/>
    <mergeCell ref="A2:K2"/>
  </mergeCells>
  <pageMargins left="0.11811023622047245" right="0.70866141732283472" top="0.35433070866141736" bottom="0.74803149606299213" header="0.31496062992125984" footer="0.31496062992125984"/>
  <pageSetup paperSize="9" scale="61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opLeftCell="B1" zoomScale="90" zoomScaleNormal="90" workbookViewId="0">
      <selection activeCell="L14" sqref="L14"/>
    </sheetView>
  </sheetViews>
  <sheetFormatPr defaultRowHeight="20.25" x14ac:dyDescent="0.3"/>
  <cols>
    <col min="1" max="1" width="0" style="40" hidden="1" customWidth="1"/>
    <col min="2" max="2" width="9.140625" style="40"/>
    <col min="3" max="3" width="45.7109375" style="39" customWidth="1"/>
    <col min="4" max="4" width="47.85546875" style="39" customWidth="1"/>
    <col min="5" max="5" width="54.42578125" style="63" hidden="1" customWidth="1"/>
    <col min="6" max="6" width="18.42578125" style="40" customWidth="1"/>
    <col min="7" max="7" width="27.5703125" style="40" hidden="1" customWidth="1"/>
    <col min="8" max="13" width="9.140625" style="64"/>
    <col min="14" max="14" width="32.5703125" customWidth="1"/>
  </cols>
  <sheetData>
    <row r="1" spans="1:14" ht="18.75" customHeight="1" x14ac:dyDescent="0.4">
      <c r="B1" s="148" t="s">
        <v>120</v>
      </c>
      <c r="C1" s="148"/>
      <c r="D1" s="148"/>
      <c r="E1" s="148"/>
      <c r="F1" s="148"/>
      <c r="G1" s="148"/>
    </row>
    <row r="2" spans="1:14" ht="18.75" customHeight="1" x14ac:dyDescent="0.35">
      <c r="A2" s="147" t="s">
        <v>115</v>
      </c>
      <c r="B2" s="147"/>
      <c r="C2" s="147"/>
      <c r="D2" s="147"/>
      <c r="E2" s="147"/>
      <c r="F2" s="147"/>
      <c r="G2" s="147"/>
    </row>
    <row r="3" spans="1:14" ht="63.75" thickBot="1" x14ac:dyDescent="0.3">
      <c r="A3" s="41" t="s">
        <v>1</v>
      </c>
      <c r="B3" s="42" t="s">
        <v>117</v>
      </c>
      <c r="C3" s="34" t="s">
        <v>4</v>
      </c>
      <c r="D3" s="34" t="s">
        <v>3</v>
      </c>
      <c r="E3" s="34" t="s">
        <v>2</v>
      </c>
      <c r="F3" s="34" t="s">
        <v>121</v>
      </c>
      <c r="G3" s="43" t="s">
        <v>116</v>
      </c>
      <c r="H3" s="34">
        <v>1</v>
      </c>
      <c r="I3" s="34">
        <v>2</v>
      </c>
      <c r="J3" s="34">
        <v>3</v>
      </c>
      <c r="K3" s="34">
        <v>4</v>
      </c>
      <c r="L3" s="34">
        <v>5</v>
      </c>
      <c r="M3" s="106" t="s">
        <v>122</v>
      </c>
      <c r="N3" s="120"/>
    </row>
    <row r="4" spans="1:14" ht="23.25" thickBot="1" x14ac:dyDescent="0.35">
      <c r="A4" s="44">
        <v>1</v>
      </c>
      <c r="B4" s="19" t="s">
        <v>159</v>
      </c>
      <c r="C4" s="45" t="s">
        <v>70</v>
      </c>
      <c r="D4" s="45" t="s">
        <v>19</v>
      </c>
      <c r="E4" s="82" t="s">
        <v>12</v>
      </c>
      <c r="F4" s="48" t="s">
        <v>155</v>
      </c>
      <c r="G4" s="49"/>
      <c r="H4" s="80">
        <v>4</v>
      </c>
      <c r="I4" s="80">
        <v>8</v>
      </c>
      <c r="J4" s="77">
        <v>8</v>
      </c>
      <c r="K4" s="77">
        <v>3</v>
      </c>
      <c r="L4" s="78">
        <v>8</v>
      </c>
      <c r="M4" s="107">
        <f t="shared" ref="M4:M17" si="0">SUM(H4:L4)</f>
        <v>31</v>
      </c>
      <c r="N4" s="23" t="s">
        <v>215</v>
      </c>
    </row>
    <row r="5" spans="1:14" ht="23.25" thickBot="1" x14ac:dyDescent="0.35">
      <c r="A5" s="50">
        <v>2</v>
      </c>
      <c r="B5" s="19" t="s">
        <v>191</v>
      </c>
      <c r="C5" s="51" t="s">
        <v>75</v>
      </c>
      <c r="D5" s="51" t="s">
        <v>76</v>
      </c>
      <c r="E5" s="84" t="s">
        <v>82</v>
      </c>
      <c r="F5" s="53" t="s">
        <v>152</v>
      </c>
      <c r="G5" s="54"/>
      <c r="H5" s="81">
        <v>7</v>
      </c>
      <c r="I5" s="81">
        <v>8</v>
      </c>
      <c r="J5" s="76">
        <v>4</v>
      </c>
      <c r="K5" s="76">
        <v>3</v>
      </c>
      <c r="L5" s="79">
        <v>8</v>
      </c>
      <c r="M5" s="107">
        <f t="shared" si="0"/>
        <v>30</v>
      </c>
      <c r="N5" s="23" t="s">
        <v>215</v>
      </c>
    </row>
    <row r="6" spans="1:14" ht="23.25" thickBot="1" x14ac:dyDescent="0.35">
      <c r="A6" s="50">
        <v>3</v>
      </c>
      <c r="B6" s="19" t="s">
        <v>168</v>
      </c>
      <c r="C6" s="51" t="s">
        <v>81</v>
      </c>
      <c r="D6" s="58" t="s">
        <v>80</v>
      </c>
      <c r="E6" s="61" t="s">
        <v>77</v>
      </c>
      <c r="F6" s="48" t="s">
        <v>157</v>
      </c>
      <c r="G6" s="54"/>
      <c r="H6" s="81">
        <v>8</v>
      </c>
      <c r="I6" s="81">
        <v>4</v>
      </c>
      <c r="J6" s="76">
        <v>4</v>
      </c>
      <c r="K6" s="76">
        <v>5</v>
      </c>
      <c r="L6" s="79">
        <v>5</v>
      </c>
      <c r="M6" s="107">
        <f t="shared" si="0"/>
        <v>26</v>
      </c>
      <c r="N6" s="23" t="s">
        <v>216</v>
      </c>
    </row>
    <row r="7" spans="1:14" ht="23.25" thickBot="1" x14ac:dyDescent="0.35">
      <c r="A7" s="56">
        <v>4</v>
      </c>
      <c r="B7" s="19" t="s">
        <v>156</v>
      </c>
      <c r="C7" s="51" t="s">
        <v>85</v>
      </c>
      <c r="D7" s="58" t="s">
        <v>83</v>
      </c>
      <c r="E7" s="55" t="s">
        <v>12</v>
      </c>
      <c r="F7" s="48" t="s">
        <v>158</v>
      </c>
      <c r="G7" s="54"/>
      <c r="H7" s="81">
        <v>1</v>
      </c>
      <c r="I7" s="81">
        <v>8</v>
      </c>
      <c r="J7" s="76">
        <v>4</v>
      </c>
      <c r="K7" s="76">
        <v>5</v>
      </c>
      <c r="L7" s="79">
        <v>7</v>
      </c>
      <c r="M7" s="107">
        <f t="shared" si="0"/>
        <v>25</v>
      </c>
      <c r="N7" s="23" t="s">
        <v>216</v>
      </c>
    </row>
    <row r="8" spans="1:14" ht="23.25" thickBot="1" x14ac:dyDescent="0.35">
      <c r="A8" s="50">
        <v>5</v>
      </c>
      <c r="B8" s="19" t="s">
        <v>192</v>
      </c>
      <c r="C8" s="51" t="s">
        <v>88</v>
      </c>
      <c r="D8" s="58" t="s">
        <v>8</v>
      </c>
      <c r="E8" s="62" t="s">
        <v>13</v>
      </c>
      <c r="F8" s="85" t="s">
        <v>166</v>
      </c>
      <c r="G8" s="54"/>
      <c r="H8" s="81">
        <v>4</v>
      </c>
      <c r="I8" s="81">
        <v>8</v>
      </c>
      <c r="J8" s="76">
        <v>1</v>
      </c>
      <c r="K8" s="76">
        <v>2</v>
      </c>
      <c r="L8" s="79">
        <v>8</v>
      </c>
      <c r="M8" s="107">
        <f t="shared" si="0"/>
        <v>23</v>
      </c>
      <c r="N8" s="23" t="s">
        <v>217</v>
      </c>
    </row>
    <row r="9" spans="1:14" ht="22.5" x14ac:dyDescent="0.3">
      <c r="A9" s="60">
        <v>7</v>
      </c>
      <c r="B9" s="122" t="s">
        <v>193</v>
      </c>
      <c r="C9" s="123" t="s">
        <v>74</v>
      </c>
      <c r="D9" s="124" t="s">
        <v>25</v>
      </c>
      <c r="E9" s="125" t="s">
        <v>12</v>
      </c>
      <c r="F9" s="126" t="s">
        <v>167</v>
      </c>
      <c r="G9" s="127"/>
      <c r="H9" s="128">
        <v>3</v>
      </c>
      <c r="I9" s="128">
        <v>3</v>
      </c>
      <c r="J9" s="129">
        <v>1</v>
      </c>
      <c r="K9" s="129">
        <v>6</v>
      </c>
      <c r="L9" s="130">
        <v>8</v>
      </c>
      <c r="M9" s="131">
        <f t="shared" si="0"/>
        <v>21</v>
      </c>
      <c r="N9" s="27" t="s">
        <v>217</v>
      </c>
    </row>
    <row r="10" spans="1:14" ht="32.25" thickBot="1" x14ac:dyDescent="0.35">
      <c r="A10" s="50">
        <v>8</v>
      </c>
      <c r="B10" s="20" t="s">
        <v>153</v>
      </c>
      <c r="C10" s="133" t="s">
        <v>78</v>
      </c>
      <c r="D10" s="134" t="s">
        <v>40</v>
      </c>
      <c r="E10" s="135" t="s">
        <v>13</v>
      </c>
      <c r="F10" s="117" t="s">
        <v>162</v>
      </c>
      <c r="G10" s="136"/>
      <c r="H10" s="137">
        <v>8</v>
      </c>
      <c r="I10" s="137">
        <v>1</v>
      </c>
      <c r="J10" s="138">
        <v>1</v>
      </c>
      <c r="K10" s="138">
        <v>2</v>
      </c>
      <c r="L10" s="139">
        <v>8</v>
      </c>
      <c r="M10" s="140">
        <f t="shared" si="0"/>
        <v>20</v>
      </c>
      <c r="N10" s="114" t="s">
        <v>217</v>
      </c>
    </row>
    <row r="11" spans="1:14" ht="23.25" thickBot="1" x14ac:dyDescent="0.35">
      <c r="A11" s="60">
        <v>10</v>
      </c>
      <c r="B11" s="19" t="s">
        <v>154</v>
      </c>
      <c r="C11" s="46" t="s">
        <v>21</v>
      </c>
      <c r="D11" s="46" t="s">
        <v>19</v>
      </c>
      <c r="E11" s="47" t="s">
        <v>62</v>
      </c>
      <c r="F11" s="48" t="s">
        <v>163</v>
      </c>
      <c r="G11" s="49"/>
      <c r="H11" s="77"/>
      <c r="I11" s="80">
        <v>1</v>
      </c>
      <c r="J11" s="77">
        <v>8</v>
      </c>
      <c r="K11" s="77">
        <v>1</v>
      </c>
      <c r="L11" s="78">
        <v>8</v>
      </c>
      <c r="M11" s="132">
        <f t="shared" si="0"/>
        <v>18</v>
      </c>
      <c r="N11" s="21" t="s">
        <v>218</v>
      </c>
    </row>
    <row r="12" spans="1:14" ht="23.25" thickBot="1" x14ac:dyDescent="0.35">
      <c r="A12" s="50">
        <v>12</v>
      </c>
      <c r="B12" s="19" t="s">
        <v>194</v>
      </c>
      <c r="C12" s="51" t="s">
        <v>118</v>
      </c>
      <c r="D12" s="51" t="s">
        <v>31</v>
      </c>
      <c r="E12" s="62" t="s">
        <v>20</v>
      </c>
      <c r="F12" s="48" t="s">
        <v>165</v>
      </c>
      <c r="G12" s="54"/>
      <c r="H12" s="81">
        <v>4</v>
      </c>
      <c r="I12" s="81">
        <v>4</v>
      </c>
      <c r="J12" s="76">
        <v>0</v>
      </c>
      <c r="K12" s="76"/>
      <c r="L12" s="79">
        <v>8</v>
      </c>
      <c r="M12" s="107">
        <f t="shared" si="0"/>
        <v>16</v>
      </c>
      <c r="N12" s="23" t="s">
        <v>218</v>
      </c>
    </row>
    <row r="13" spans="1:14" ht="23.25" thickBot="1" x14ac:dyDescent="0.35">
      <c r="A13" s="60">
        <v>13</v>
      </c>
      <c r="B13" s="19" t="s">
        <v>195</v>
      </c>
      <c r="C13" s="51" t="s">
        <v>89</v>
      </c>
      <c r="D13" s="58" t="s">
        <v>90</v>
      </c>
      <c r="E13" s="83" t="s">
        <v>41</v>
      </c>
      <c r="F13" s="85" t="s">
        <v>169</v>
      </c>
      <c r="G13" s="54"/>
      <c r="H13" s="81">
        <v>1</v>
      </c>
      <c r="I13" s="81">
        <v>4</v>
      </c>
      <c r="J13" s="76">
        <v>4</v>
      </c>
      <c r="K13" s="76">
        <v>0</v>
      </c>
      <c r="L13" s="79">
        <v>7</v>
      </c>
      <c r="M13" s="107">
        <f t="shared" si="0"/>
        <v>16</v>
      </c>
      <c r="N13" s="23" t="s">
        <v>218</v>
      </c>
    </row>
    <row r="14" spans="1:14" ht="23.25" thickBot="1" x14ac:dyDescent="0.35">
      <c r="A14" s="60">
        <v>16</v>
      </c>
      <c r="B14" s="19" t="s">
        <v>196</v>
      </c>
      <c r="C14" s="51" t="s">
        <v>86</v>
      </c>
      <c r="D14" s="58" t="s">
        <v>87</v>
      </c>
      <c r="E14" s="59" t="s">
        <v>68</v>
      </c>
      <c r="F14" s="36" t="s">
        <v>164</v>
      </c>
      <c r="G14" s="54"/>
      <c r="H14" s="81">
        <v>1</v>
      </c>
      <c r="I14" s="81">
        <v>4</v>
      </c>
      <c r="J14" s="76">
        <v>0</v>
      </c>
      <c r="K14" s="76">
        <v>1</v>
      </c>
      <c r="L14" s="79">
        <v>8</v>
      </c>
      <c r="M14" s="107">
        <f t="shared" si="0"/>
        <v>14</v>
      </c>
      <c r="N14" s="23" t="s">
        <v>218</v>
      </c>
    </row>
    <row r="15" spans="1:14" ht="23.25" thickBot="1" x14ac:dyDescent="0.35">
      <c r="A15" s="56">
        <v>17</v>
      </c>
      <c r="B15" s="19" t="s">
        <v>197</v>
      </c>
      <c r="C15" s="51" t="s">
        <v>73</v>
      </c>
      <c r="D15" s="58" t="s">
        <v>61</v>
      </c>
      <c r="E15" s="61" t="s">
        <v>58</v>
      </c>
      <c r="F15" s="53" t="s">
        <v>161</v>
      </c>
      <c r="G15" s="54"/>
      <c r="H15" s="81">
        <v>1</v>
      </c>
      <c r="I15" s="81">
        <v>4</v>
      </c>
      <c r="J15" s="76">
        <v>0</v>
      </c>
      <c r="K15" s="76">
        <v>2</v>
      </c>
      <c r="L15" s="79">
        <v>1</v>
      </c>
      <c r="M15" s="107">
        <f t="shared" si="0"/>
        <v>8</v>
      </c>
      <c r="N15" s="23" t="s">
        <v>218</v>
      </c>
    </row>
    <row r="16" spans="1:14" ht="23.25" thickBot="1" x14ac:dyDescent="0.35">
      <c r="A16" s="50">
        <v>18</v>
      </c>
      <c r="B16" s="19" t="s">
        <v>198</v>
      </c>
      <c r="C16" s="51" t="s">
        <v>71</v>
      </c>
      <c r="D16" s="51" t="s">
        <v>31</v>
      </c>
      <c r="E16" s="52" t="s">
        <v>84</v>
      </c>
      <c r="F16" s="53" t="s">
        <v>170</v>
      </c>
      <c r="G16" s="54"/>
      <c r="H16" s="81">
        <v>1</v>
      </c>
      <c r="I16" s="81">
        <v>3</v>
      </c>
      <c r="J16" s="76">
        <v>0</v>
      </c>
      <c r="K16" s="76">
        <v>1</v>
      </c>
      <c r="L16" s="79">
        <v>3</v>
      </c>
      <c r="M16" s="107">
        <f t="shared" si="0"/>
        <v>8</v>
      </c>
      <c r="N16" s="23" t="s">
        <v>218</v>
      </c>
    </row>
    <row r="17" spans="1:14" ht="22.5" x14ac:dyDescent="0.3">
      <c r="A17" s="60">
        <v>19</v>
      </c>
      <c r="B17" s="19" t="s">
        <v>199</v>
      </c>
      <c r="C17" s="51" t="s">
        <v>72</v>
      </c>
      <c r="D17" s="51" t="s">
        <v>31</v>
      </c>
      <c r="E17" s="57" t="s">
        <v>51</v>
      </c>
      <c r="F17" s="53" t="s">
        <v>160</v>
      </c>
      <c r="G17" s="54"/>
      <c r="H17" s="81">
        <v>1</v>
      </c>
      <c r="I17" s="81">
        <v>1</v>
      </c>
      <c r="J17" s="76">
        <v>4</v>
      </c>
      <c r="K17" s="76">
        <v>1</v>
      </c>
      <c r="L17" s="79">
        <v>0</v>
      </c>
      <c r="M17" s="107">
        <f t="shared" si="0"/>
        <v>7</v>
      </c>
      <c r="N17" s="23" t="s">
        <v>218</v>
      </c>
    </row>
  </sheetData>
  <autoFilter ref="F2:F17"/>
  <sortState ref="B4:M17">
    <sortCondition descending="1" ref="M4:M17"/>
  </sortState>
  <mergeCells count="2">
    <mergeCell ref="B1:G1"/>
    <mergeCell ref="A2:G2"/>
  </mergeCells>
  <hyperlinks>
    <hyperlink ref="E14" r:id="rId1" display="mailto:gymn@glusk.edu.by"/>
    <hyperlink ref="E11" r:id="rId2" display="mailto:sch2@hotimsk.edu.by"/>
    <hyperlink ref="E6" r:id="rId3"/>
    <hyperlink ref="E15" r:id="rId4" display="mailto:schoolmo@school2.mogilev.by"/>
  </hyperlinks>
  <pageMargins left="0.11811023622047245" right="0.70866141732283472" top="0.15748031496062992" bottom="0.74803149606299213" header="0.31496062992125984" footer="0.31496062992125984"/>
  <pageSetup paperSize="9" scale="63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opLeftCell="B1" zoomScale="90" zoomScaleNormal="90" workbookViewId="0">
      <selection activeCell="N6" sqref="N6"/>
    </sheetView>
  </sheetViews>
  <sheetFormatPr defaultRowHeight="18.75" x14ac:dyDescent="0.3"/>
  <cols>
    <col min="1" max="1" width="0" hidden="1" customWidth="1"/>
    <col min="3" max="3" width="46.140625" style="2" customWidth="1"/>
    <col min="4" max="4" width="40.28515625" style="2" customWidth="1"/>
    <col min="5" max="5" width="43.28515625" style="2" hidden="1" customWidth="1"/>
    <col min="6" max="6" width="18.140625" customWidth="1"/>
    <col min="7" max="7" width="27.42578125" hidden="1" customWidth="1"/>
    <col min="14" max="14" width="39.28515625" customWidth="1"/>
  </cols>
  <sheetData>
    <row r="1" spans="1:14" ht="33" customHeight="1" x14ac:dyDescent="0.4">
      <c r="B1" s="152" t="s">
        <v>120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18.75" customHeight="1" thickBot="1" x14ac:dyDescent="0.4">
      <c r="A2" s="149" t="s">
        <v>114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4" ht="63.75" thickBot="1" x14ac:dyDescent="0.35">
      <c r="A3" s="11" t="s">
        <v>1</v>
      </c>
      <c r="B3" s="18" t="s">
        <v>117</v>
      </c>
      <c r="C3" s="10" t="s">
        <v>4</v>
      </c>
      <c r="D3" s="10" t="s">
        <v>3</v>
      </c>
      <c r="E3" s="10" t="s">
        <v>2</v>
      </c>
      <c r="F3" s="34" t="s">
        <v>121</v>
      </c>
      <c r="G3" s="86" t="s">
        <v>116</v>
      </c>
      <c r="H3" s="34">
        <v>1</v>
      </c>
      <c r="I3" s="34">
        <v>2</v>
      </c>
      <c r="J3" s="34">
        <v>3</v>
      </c>
      <c r="K3" s="34">
        <v>4</v>
      </c>
      <c r="L3" s="92">
        <v>5</v>
      </c>
      <c r="M3" s="108" t="s">
        <v>122</v>
      </c>
      <c r="N3" s="25"/>
    </row>
    <row r="4" spans="1:14" ht="20.25" x14ac:dyDescent="0.3">
      <c r="A4" s="9">
        <v>1</v>
      </c>
      <c r="B4" s="105">
        <v>1</v>
      </c>
      <c r="C4" s="22" t="s">
        <v>178</v>
      </c>
      <c r="D4" s="22" t="s">
        <v>80</v>
      </c>
      <c r="E4" s="97"/>
      <c r="F4" s="48" t="s">
        <v>179</v>
      </c>
      <c r="G4" s="102"/>
      <c r="H4" s="91">
        <v>8</v>
      </c>
      <c r="I4" s="91">
        <v>8</v>
      </c>
      <c r="J4" s="91">
        <v>8</v>
      </c>
      <c r="K4" s="91">
        <v>8</v>
      </c>
      <c r="L4" s="93">
        <v>8</v>
      </c>
      <c r="M4" s="109">
        <f t="shared" ref="M4:M21" si="0">SUM(H4:L4)</f>
        <v>40</v>
      </c>
      <c r="N4" s="24" t="s">
        <v>215</v>
      </c>
    </row>
    <row r="5" spans="1:14" ht="40.5" x14ac:dyDescent="0.25">
      <c r="A5" s="4">
        <v>3</v>
      </c>
      <c r="B5" s="48" t="s">
        <v>191</v>
      </c>
      <c r="C5" s="23" t="s">
        <v>91</v>
      </c>
      <c r="D5" s="26" t="s">
        <v>92</v>
      </c>
      <c r="E5" s="12" t="s">
        <v>45</v>
      </c>
      <c r="F5" s="101" t="s">
        <v>190</v>
      </c>
      <c r="G5" s="88"/>
      <c r="H5" s="76">
        <v>8</v>
      </c>
      <c r="I5" s="76">
        <v>8</v>
      </c>
      <c r="J5" s="76">
        <v>8</v>
      </c>
      <c r="K5" s="76">
        <v>8</v>
      </c>
      <c r="L5" s="79">
        <v>1</v>
      </c>
      <c r="M5" s="112">
        <f t="shared" si="0"/>
        <v>33</v>
      </c>
      <c r="N5" s="23" t="s">
        <v>215</v>
      </c>
    </row>
    <row r="6" spans="1:14" ht="20.25" x14ac:dyDescent="0.3">
      <c r="A6" s="3">
        <v>4</v>
      </c>
      <c r="B6" s="105">
        <v>3</v>
      </c>
      <c r="C6" s="25" t="s">
        <v>175</v>
      </c>
      <c r="D6" s="25" t="s">
        <v>80</v>
      </c>
      <c r="E6" s="97"/>
      <c r="F6" s="48" t="s">
        <v>176</v>
      </c>
      <c r="G6" s="104"/>
      <c r="H6" s="90">
        <v>1</v>
      </c>
      <c r="I6" s="90">
        <v>8</v>
      </c>
      <c r="J6" s="90">
        <v>8</v>
      </c>
      <c r="K6" s="90">
        <v>8</v>
      </c>
      <c r="L6" s="94">
        <v>8</v>
      </c>
      <c r="M6" s="110">
        <f t="shared" si="0"/>
        <v>33</v>
      </c>
      <c r="N6" s="24" t="s">
        <v>215</v>
      </c>
    </row>
    <row r="7" spans="1:14" ht="22.5" x14ac:dyDescent="0.3">
      <c r="A7" s="4">
        <v>5</v>
      </c>
      <c r="B7" s="19" t="s">
        <v>156</v>
      </c>
      <c r="C7" s="23" t="s">
        <v>105</v>
      </c>
      <c r="D7" s="25" t="s">
        <v>59</v>
      </c>
      <c r="E7" s="17" t="s">
        <v>79</v>
      </c>
      <c r="F7" s="53" t="s">
        <v>171</v>
      </c>
      <c r="G7" s="88"/>
      <c r="H7" s="90">
        <v>0</v>
      </c>
      <c r="I7" s="90">
        <v>8</v>
      </c>
      <c r="J7" s="90">
        <v>8</v>
      </c>
      <c r="K7" s="90">
        <v>8</v>
      </c>
      <c r="L7" s="94">
        <v>1</v>
      </c>
      <c r="M7" s="110">
        <f t="shared" si="0"/>
        <v>25</v>
      </c>
      <c r="N7" s="25" t="s">
        <v>216</v>
      </c>
    </row>
    <row r="8" spans="1:14" ht="22.5" x14ac:dyDescent="0.3">
      <c r="A8" s="4">
        <v>7</v>
      </c>
      <c r="B8" s="19" t="s">
        <v>192</v>
      </c>
      <c r="C8" s="23" t="s">
        <v>107</v>
      </c>
      <c r="D8" s="25" t="s">
        <v>83</v>
      </c>
      <c r="E8" s="7" t="s">
        <v>69</v>
      </c>
      <c r="F8" s="85" t="s">
        <v>187</v>
      </c>
      <c r="G8" s="88"/>
      <c r="H8" s="90">
        <v>0</v>
      </c>
      <c r="I8" s="90">
        <v>8</v>
      </c>
      <c r="J8" s="90">
        <v>8</v>
      </c>
      <c r="K8" s="90">
        <v>8</v>
      </c>
      <c r="L8" s="94">
        <v>1</v>
      </c>
      <c r="M8" s="110">
        <f t="shared" si="0"/>
        <v>25</v>
      </c>
      <c r="N8" s="25" t="s">
        <v>216</v>
      </c>
    </row>
    <row r="9" spans="1:14" ht="22.5" x14ac:dyDescent="0.3">
      <c r="A9" s="3">
        <v>8</v>
      </c>
      <c r="B9" s="19" t="s">
        <v>193</v>
      </c>
      <c r="C9" s="23" t="s">
        <v>94</v>
      </c>
      <c r="D9" s="24" t="s">
        <v>95</v>
      </c>
      <c r="E9" s="12" t="s">
        <v>62</v>
      </c>
      <c r="F9" s="48" t="s">
        <v>177</v>
      </c>
      <c r="G9" s="88"/>
      <c r="H9" s="90">
        <v>0</v>
      </c>
      <c r="I9" s="90">
        <v>8</v>
      </c>
      <c r="J9" s="90">
        <v>4</v>
      </c>
      <c r="K9" s="90">
        <v>8</v>
      </c>
      <c r="L9" s="94">
        <v>1</v>
      </c>
      <c r="M9" s="110">
        <f t="shared" si="0"/>
        <v>21</v>
      </c>
      <c r="N9" s="25" t="s">
        <v>217</v>
      </c>
    </row>
    <row r="10" spans="1:14" ht="22.5" x14ac:dyDescent="0.3">
      <c r="A10" s="4">
        <v>10</v>
      </c>
      <c r="B10" s="19" t="s">
        <v>153</v>
      </c>
      <c r="C10" s="28" t="s">
        <v>109</v>
      </c>
      <c r="D10" s="25" t="s">
        <v>50</v>
      </c>
      <c r="E10" s="6" t="s">
        <v>84</v>
      </c>
      <c r="F10" s="48" t="s">
        <v>181</v>
      </c>
      <c r="G10" s="88"/>
      <c r="H10" s="90">
        <v>1</v>
      </c>
      <c r="I10" s="90">
        <v>8</v>
      </c>
      <c r="J10" s="90">
        <v>1</v>
      </c>
      <c r="K10" s="90">
        <v>8</v>
      </c>
      <c r="L10" s="94"/>
      <c r="M10" s="110">
        <f t="shared" si="0"/>
        <v>18</v>
      </c>
      <c r="N10" s="25" t="s">
        <v>217</v>
      </c>
    </row>
    <row r="11" spans="1:14" ht="23.25" thickBot="1" x14ac:dyDescent="0.35">
      <c r="A11" s="3">
        <v>12</v>
      </c>
      <c r="B11" s="20" t="s">
        <v>154</v>
      </c>
      <c r="C11" s="114" t="s">
        <v>98</v>
      </c>
      <c r="D11" s="115" t="s">
        <v>26</v>
      </c>
      <c r="E11" s="116" t="s">
        <v>27</v>
      </c>
      <c r="F11" s="117" t="s">
        <v>180</v>
      </c>
      <c r="G11" s="89"/>
      <c r="H11" s="118">
        <v>0</v>
      </c>
      <c r="I11" s="118">
        <v>8</v>
      </c>
      <c r="J11" s="118">
        <v>1</v>
      </c>
      <c r="K11" s="118">
        <v>8</v>
      </c>
      <c r="L11" s="119">
        <v>1</v>
      </c>
      <c r="M11" s="111">
        <f t="shared" si="0"/>
        <v>18</v>
      </c>
      <c r="N11" s="115" t="s">
        <v>217</v>
      </c>
    </row>
    <row r="12" spans="1:14" ht="22.5" x14ac:dyDescent="0.3">
      <c r="A12" s="4">
        <v>14</v>
      </c>
      <c r="B12" s="19" t="s">
        <v>194</v>
      </c>
      <c r="C12" s="21" t="s">
        <v>106</v>
      </c>
      <c r="D12" s="22" t="s">
        <v>59</v>
      </c>
      <c r="E12" s="113" t="s">
        <v>13</v>
      </c>
      <c r="F12" s="48" t="s">
        <v>182</v>
      </c>
      <c r="G12" s="87"/>
      <c r="H12" s="91">
        <v>0</v>
      </c>
      <c r="I12" s="91">
        <v>8</v>
      </c>
      <c r="J12" s="91">
        <v>1</v>
      </c>
      <c r="K12" s="91">
        <v>3</v>
      </c>
      <c r="L12" s="93">
        <v>1</v>
      </c>
      <c r="M12" s="109">
        <f t="shared" si="0"/>
        <v>13</v>
      </c>
      <c r="N12" s="22" t="s">
        <v>218</v>
      </c>
    </row>
    <row r="13" spans="1:14" ht="32.25" x14ac:dyDescent="0.3">
      <c r="A13" s="3">
        <v>16</v>
      </c>
      <c r="B13" s="19" t="s">
        <v>195</v>
      </c>
      <c r="C13" s="23" t="s">
        <v>113</v>
      </c>
      <c r="D13" s="15" t="s">
        <v>111</v>
      </c>
      <c r="E13" s="99" t="s">
        <v>93</v>
      </c>
      <c r="F13" s="48" t="s">
        <v>183</v>
      </c>
      <c r="G13" s="88"/>
      <c r="H13" s="76">
        <v>0</v>
      </c>
      <c r="I13" s="76">
        <v>1</v>
      </c>
      <c r="J13" s="76">
        <v>2</v>
      </c>
      <c r="K13" s="76">
        <v>8</v>
      </c>
      <c r="L13" s="79">
        <v>1</v>
      </c>
      <c r="M13" s="110">
        <f t="shared" si="0"/>
        <v>12</v>
      </c>
      <c r="N13" s="23" t="s">
        <v>218</v>
      </c>
    </row>
    <row r="14" spans="1:14" ht="22.5" x14ac:dyDescent="0.3">
      <c r="A14" s="4">
        <v>17</v>
      </c>
      <c r="B14" s="19" t="s">
        <v>196</v>
      </c>
      <c r="C14" s="23" t="s">
        <v>104</v>
      </c>
      <c r="D14" s="25" t="s">
        <v>8</v>
      </c>
      <c r="E14" s="16" t="s">
        <v>51</v>
      </c>
      <c r="F14" s="48" t="s">
        <v>174</v>
      </c>
      <c r="G14" s="88"/>
      <c r="H14" s="90">
        <v>0</v>
      </c>
      <c r="I14" s="90">
        <v>1</v>
      </c>
      <c r="J14" s="90">
        <v>1</v>
      </c>
      <c r="K14" s="90">
        <v>8</v>
      </c>
      <c r="L14" s="94">
        <v>1</v>
      </c>
      <c r="M14" s="110">
        <f t="shared" si="0"/>
        <v>11</v>
      </c>
      <c r="N14" s="23" t="s">
        <v>218</v>
      </c>
    </row>
    <row r="15" spans="1:14" ht="40.5" x14ac:dyDescent="0.3">
      <c r="A15" s="4">
        <v>21</v>
      </c>
      <c r="B15" s="19" t="s">
        <v>197</v>
      </c>
      <c r="C15" s="23" t="s">
        <v>103</v>
      </c>
      <c r="D15" s="26" t="s">
        <v>44</v>
      </c>
      <c r="E15" s="99" t="s">
        <v>112</v>
      </c>
      <c r="F15" s="37" t="s">
        <v>188</v>
      </c>
      <c r="G15" s="88"/>
      <c r="H15" s="76">
        <v>0</v>
      </c>
      <c r="I15" s="76">
        <v>2</v>
      </c>
      <c r="J15" s="76">
        <v>0</v>
      </c>
      <c r="K15" s="76">
        <v>7</v>
      </c>
      <c r="L15" s="79">
        <v>1</v>
      </c>
      <c r="M15" s="110">
        <f t="shared" si="0"/>
        <v>10</v>
      </c>
      <c r="N15" s="23" t="s">
        <v>218</v>
      </c>
    </row>
    <row r="16" spans="1:14" ht="22.5" x14ac:dyDescent="0.3">
      <c r="A16" s="4">
        <v>22</v>
      </c>
      <c r="B16" s="19" t="s">
        <v>198</v>
      </c>
      <c r="C16" s="28" t="s">
        <v>96</v>
      </c>
      <c r="D16" s="24" t="s">
        <v>97</v>
      </c>
      <c r="E16" s="13" t="s">
        <v>27</v>
      </c>
      <c r="F16" s="53" t="s">
        <v>173</v>
      </c>
      <c r="G16" s="88"/>
      <c r="H16" s="90">
        <v>0</v>
      </c>
      <c r="I16" s="90">
        <v>1</v>
      </c>
      <c r="J16" s="90">
        <v>1</v>
      </c>
      <c r="K16" s="90">
        <v>6</v>
      </c>
      <c r="L16" s="94">
        <v>1</v>
      </c>
      <c r="M16" s="110">
        <f t="shared" si="0"/>
        <v>9</v>
      </c>
      <c r="N16" s="25" t="s">
        <v>218</v>
      </c>
    </row>
    <row r="17" spans="1:14" ht="22.5" x14ac:dyDescent="0.3">
      <c r="A17" s="4">
        <v>23</v>
      </c>
      <c r="B17" s="19" t="s">
        <v>199</v>
      </c>
      <c r="C17" s="23" t="s">
        <v>108</v>
      </c>
      <c r="D17" s="25" t="s">
        <v>50</v>
      </c>
      <c r="E17" s="100" t="s">
        <v>100</v>
      </c>
      <c r="F17" s="37" t="s">
        <v>184</v>
      </c>
      <c r="G17" s="88"/>
      <c r="H17" s="90">
        <v>1</v>
      </c>
      <c r="I17" s="90"/>
      <c r="J17" s="90">
        <v>0</v>
      </c>
      <c r="K17" s="90">
        <v>7</v>
      </c>
      <c r="L17" s="94">
        <v>1</v>
      </c>
      <c r="M17" s="110">
        <f t="shared" si="0"/>
        <v>9</v>
      </c>
      <c r="N17" s="25" t="s">
        <v>218</v>
      </c>
    </row>
    <row r="18" spans="1:14" ht="22.5" x14ac:dyDescent="0.3">
      <c r="A18" s="3">
        <v>24</v>
      </c>
      <c r="B18" s="19" t="s">
        <v>200</v>
      </c>
      <c r="C18" s="23" t="s">
        <v>101</v>
      </c>
      <c r="D18" s="25" t="s">
        <v>61</v>
      </c>
      <c r="E18" s="7" t="s">
        <v>9</v>
      </c>
      <c r="F18" s="53" t="s">
        <v>172</v>
      </c>
      <c r="G18" s="88"/>
      <c r="H18" s="90">
        <v>1</v>
      </c>
      <c r="I18" s="90">
        <v>0</v>
      </c>
      <c r="J18" s="90">
        <v>0</v>
      </c>
      <c r="K18" s="90">
        <v>1</v>
      </c>
      <c r="L18" s="94">
        <v>1</v>
      </c>
      <c r="M18" s="110">
        <f t="shared" si="0"/>
        <v>3</v>
      </c>
      <c r="N18" s="25" t="s">
        <v>218</v>
      </c>
    </row>
    <row r="19" spans="1:14" ht="22.5" x14ac:dyDescent="0.3">
      <c r="A19" s="8">
        <v>25</v>
      </c>
      <c r="B19" s="19" t="s">
        <v>201</v>
      </c>
      <c r="C19" s="27" t="s">
        <v>110</v>
      </c>
      <c r="D19" s="96" t="s">
        <v>95</v>
      </c>
      <c r="E19" s="99" t="s">
        <v>112</v>
      </c>
      <c r="F19" s="53" t="s">
        <v>186</v>
      </c>
      <c r="G19" s="88"/>
      <c r="H19" s="90">
        <v>0</v>
      </c>
      <c r="I19" s="90">
        <v>1</v>
      </c>
      <c r="J19" s="90">
        <v>0</v>
      </c>
      <c r="K19" s="90">
        <v>2</v>
      </c>
      <c r="L19" s="94"/>
      <c r="M19" s="110">
        <f t="shared" si="0"/>
        <v>3</v>
      </c>
      <c r="N19" s="25" t="s">
        <v>218</v>
      </c>
    </row>
    <row r="20" spans="1:14" ht="22.5" x14ac:dyDescent="0.3">
      <c r="B20" s="95" t="s">
        <v>202</v>
      </c>
      <c r="C20" s="23" t="s">
        <v>99</v>
      </c>
      <c r="D20" s="25" t="s">
        <v>26</v>
      </c>
      <c r="E20" s="98" t="s">
        <v>16</v>
      </c>
      <c r="F20" s="53" t="s">
        <v>185</v>
      </c>
      <c r="G20" s="103"/>
      <c r="H20" s="90">
        <v>0</v>
      </c>
      <c r="I20" s="90">
        <v>1</v>
      </c>
      <c r="J20" s="90"/>
      <c r="K20" s="90">
        <v>1</v>
      </c>
      <c r="L20" s="94">
        <v>0</v>
      </c>
      <c r="M20" s="110">
        <f t="shared" si="0"/>
        <v>2</v>
      </c>
      <c r="N20" s="25" t="s">
        <v>218</v>
      </c>
    </row>
    <row r="21" spans="1:14" ht="23.25" thickBot="1" x14ac:dyDescent="0.35">
      <c r="B21" s="95" t="s">
        <v>203</v>
      </c>
      <c r="C21" s="23" t="s">
        <v>102</v>
      </c>
      <c r="D21" s="25" t="s">
        <v>61</v>
      </c>
      <c r="E21" s="98" t="s">
        <v>60</v>
      </c>
      <c r="F21" s="37" t="s">
        <v>189</v>
      </c>
      <c r="G21" s="103"/>
      <c r="H21" s="90">
        <v>0</v>
      </c>
      <c r="I21" s="90">
        <v>1</v>
      </c>
      <c r="J21" s="90">
        <v>0</v>
      </c>
      <c r="K21" s="90">
        <v>0</v>
      </c>
      <c r="L21" s="94">
        <v>1</v>
      </c>
      <c r="M21" s="111">
        <f t="shared" si="0"/>
        <v>2</v>
      </c>
      <c r="N21" s="25" t="s">
        <v>218</v>
      </c>
    </row>
  </sheetData>
  <autoFilter ref="F2:F19"/>
  <sortState ref="B4:M31">
    <sortCondition descending="1" ref="M4:M31"/>
  </sortState>
  <mergeCells count="2">
    <mergeCell ref="B1:M1"/>
    <mergeCell ref="A2:M2"/>
  </mergeCells>
  <hyperlinks>
    <hyperlink ref="E13" r:id="rId1" display="mailto:ovsjankaschkola@obraz.datacenter.by"/>
    <hyperlink ref="E8" r:id="rId2" display="mailto:bobrschool27@uobobr.gov.by"/>
    <hyperlink ref="E9" r:id="rId3" display="mailto:sch2@hotimsk.edu.by"/>
    <hyperlink ref="E21" r:id="rId4" display="mailto:dribin.school@dribin.edu.by"/>
    <hyperlink ref="E5" r:id="rId5" display="mailto:mogilev_school17@octroo.datacenter.by"/>
    <hyperlink ref="E20" r:id="rId6"/>
    <hyperlink ref="E19" r:id="rId7" display="mailto:sch1@cherikov.edu.by"/>
    <hyperlink ref="E15" r:id="rId8" display="mailto:sch1@cherikov.edu.by"/>
  </hyperlinks>
  <pageMargins left="0.11811023622047245" right="0.70866141732283472" top="0.15748031496062992" bottom="0.74803149606299213" header="0.31496062992125984" footer="0.31496062992125984"/>
  <pageSetup paperSize="9" scale="66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 рейтинг</vt:lpstr>
      <vt:lpstr>8 класс рейтинг</vt:lpstr>
      <vt:lpstr>9 класс рейтинг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2023-04-14T05:09:06Z</dcterms:modified>
</cp:coreProperties>
</file>